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sodj\Desktop\"/>
    </mc:Choice>
  </mc:AlternateContent>
  <xr:revisionPtr revIDLastSave="0" documentId="13_ncr:1_{8267A021-8649-4884-8C99-A4A6ED2AE7E3}" xr6:coauthVersionLast="47" xr6:coauthVersionMax="47" xr10:uidLastSave="{00000000-0000-0000-0000-000000000000}"/>
  <bookViews>
    <workbookView xWindow="3240" yWindow="3240" windowWidth="18900" windowHeight="11055" xr2:uid="{9B3F7835-B2DF-4F60-9852-1AA83DB5074F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60" i="1" l="1"/>
  <c r="D258" i="1"/>
  <c r="D251" i="1"/>
  <c r="D249" i="1"/>
  <c r="D248" i="1"/>
  <c r="D264" i="1"/>
  <c r="D262" i="1"/>
  <c r="D255" i="1"/>
  <c r="D263" i="1"/>
  <c r="D265" i="1"/>
  <c r="D261" i="1"/>
  <c r="D246" i="1"/>
  <c r="D247" i="1"/>
  <c r="D268" i="1"/>
  <c r="D253" i="1"/>
  <c r="D256" i="1"/>
  <c r="D250" i="1"/>
  <c r="D252" i="1"/>
  <c r="D267" i="1"/>
  <c r="D266" i="1"/>
  <c r="D254" i="1"/>
  <c r="D259" i="1"/>
  <c r="D257" i="1"/>
  <c r="E260" i="1"/>
  <c r="E258" i="1"/>
  <c r="E251" i="1"/>
  <c r="E249" i="1"/>
  <c r="E248" i="1"/>
  <c r="E264" i="1"/>
  <c r="E262" i="1"/>
  <c r="E255" i="1"/>
  <c r="E263" i="1"/>
  <c r="E265" i="1"/>
  <c r="E261" i="1"/>
  <c r="E246" i="1"/>
  <c r="E247" i="1"/>
  <c r="E268" i="1"/>
  <c r="E253" i="1"/>
  <c r="E256" i="1"/>
  <c r="E245" i="1"/>
  <c r="E250" i="1"/>
  <c r="E252" i="1"/>
  <c r="E267" i="1"/>
  <c r="E266" i="1"/>
  <c r="E254" i="1"/>
  <c r="E259" i="1"/>
  <c r="E257" i="1"/>
  <c r="E233" i="1"/>
  <c r="E240" i="1"/>
  <c r="E237" i="1"/>
  <c r="E234" i="1"/>
  <c r="E230" i="1"/>
  <c r="E235" i="1"/>
  <c r="E224" i="1"/>
  <c r="E223" i="1"/>
  <c r="E238" i="1"/>
  <c r="E228" i="1"/>
  <c r="E225" i="1"/>
  <c r="E231" i="1"/>
  <c r="E241" i="1"/>
  <c r="E226" i="1"/>
  <c r="E239" i="1"/>
  <c r="E242" i="1"/>
  <c r="E227" i="1"/>
  <c r="E229" i="1"/>
  <c r="E236" i="1"/>
  <c r="E232" i="1"/>
  <c r="E219" i="1"/>
  <c r="E218" i="1"/>
  <c r="E216" i="1"/>
  <c r="E212" i="1"/>
  <c r="E217" i="1"/>
  <c r="E215" i="1"/>
  <c r="E214" i="1"/>
  <c r="E213" i="1"/>
  <c r="E220" i="1"/>
  <c r="E221" i="1"/>
  <c r="E204" i="1"/>
  <c r="E206" i="1"/>
  <c r="E201" i="1"/>
  <c r="E203" i="1"/>
  <c r="E189" i="1"/>
  <c r="E196" i="1"/>
  <c r="E194" i="1"/>
  <c r="E202" i="1"/>
  <c r="E188" i="1"/>
  <c r="E209" i="1"/>
  <c r="E195" i="1"/>
  <c r="E191" i="1"/>
  <c r="E205" i="1"/>
  <c r="E190" i="1"/>
  <c r="E207" i="1"/>
  <c r="E187" i="1"/>
  <c r="E208" i="1"/>
  <c r="E200" i="1"/>
  <c r="E197" i="1"/>
  <c r="E199" i="1"/>
  <c r="E198" i="1"/>
  <c r="E192" i="1"/>
  <c r="E193" i="1"/>
  <c r="E184" i="1"/>
  <c r="E181" i="1"/>
  <c r="E182" i="1"/>
  <c r="E183" i="1"/>
  <c r="E175" i="1"/>
  <c r="E179" i="1"/>
  <c r="E185" i="1"/>
  <c r="E176" i="1"/>
  <c r="E177" i="1"/>
  <c r="E180" i="1"/>
  <c r="E178" i="1"/>
  <c r="E174" i="1"/>
  <c r="E171" i="1"/>
  <c r="E162" i="1"/>
  <c r="E170" i="1"/>
  <c r="E159" i="1"/>
  <c r="E147" i="1"/>
  <c r="E161" i="1"/>
  <c r="E168" i="1"/>
  <c r="E138" i="1"/>
  <c r="E140" i="1"/>
  <c r="E169" i="1"/>
  <c r="E148" i="1"/>
  <c r="E164" i="1"/>
  <c r="E153" i="1"/>
  <c r="E160" i="1"/>
  <c r="E158" i="1"/>
  <c r="E154" i="1"/>
  <c r="E165" i="1"/>
  <c r="E172" i="1"/>
  <c r="E149" i="1"/>
  <c r="E139" i="1"/>
  <c r="E144" i="1"/>
  <c r="E155" i="1"/>
  <c r="E143" i="1"/>
  <c r="E157" i="1"/>
  <c r="E156" i="1"/>
  <c r="E150" i="1"/>
  <c r="E152" i="1"/>
  <c r="E142" i="1"/>
  <c r="E146" i="1"/>
  <c r="E145" i="1"/>
  <c r="E151" i="1"/>
  <c r="E166" i="1"/>
  <c r="E167" i="1"/>
  <c r="E141" i="1"/>
  <c r="E163" i="1"/>
  <c r="E136" i="1"/>
  <c r="E124" i="1"/>
  <c r="E120" i="1"/>
  <c r="E127" i="1"/>
  <c r="E130" i="1"/>
  <c r="E129" i="1"/>
  <c r="E126" i="1"/>
  <c r="E128" i="1"/>
  <c r="E122" i="1"/>
  <c r="E119" i="1"/>
  <c r="E131" i="1"/>
  <c r="E125" i="1"/>
  <c r="E123" i="1"/>
  <c r="E134" i="1"/>
  <c r="E132" i="1"/>
  <c r="E135" i="1"/>
  <c r="E118" i="1"/>
  <c r="E133" i="1"/>
  <c r="E121" i="1"/>
  <c r="E114" i="1"/>
  <c r="E101" i="1"/>
  <c r="E100" i="1"/>
  <c r="E96" i="1"/>
  <c r="E87" i="1"/>
  <c r="E95" i="1"/>
  <c r="E104" i="1"/>
  <c r="E116" i="1"/>
  <c r="E99" i="1"/>
  <c r="E108" i="1"/>
  <c r="E91" i="1"/>
  <c r="E110" i="1"/>
  <c r="E94" i="1"/>
  <c r="E115" i="1"/>
  <c r="E113" i="1"/>
  <c r="E112" i="1"/>
  <c r="E109" i="1"/>
  <c r="E88" i="1"/>
  <c r="E93" i="1"/>
  <c r="E102" i="1"/>
  <c r="E105" i="1"/>
  <c r="E111" i="1"/>
  <c r="E86" i="1"/>
  <c r="E92" i="1"/>
  <c r="E90" i="1"/>
  <c r="E98" i="1"/>
  <c r="E97" i="1"/>
  <c r="E107" i="1"/>
  <c r="E106" i="1"/>
  <c r="E103" i="1"/>
  <c r="E89" i="1"/>
  <c r="E84" i="1"/>
  <c r="E83" i="1"/>
  <c r="E72" i="1"/>
  <c r="E82" i="1"/>
  <c r="E80" i="1"/>
  <c r="E81" i="1"/>
  <c r="E70" i="1"/>
  <c r="E73" i="1"/>
  <c r="E79" i="1"/>
  <c r="E74" i="1"/>
  <c r="E76" i="1"/>
  <c r="E71" i="1"/>
  <c r="E75" i="1"/>
  <c r="E78" i="1"/>
  <c r="E77" i="1"/>
  <c r="E68" i="1"/>
  <c r="E61" i="1"/>
  <c r="E60" i="1"/>
  <c r="E66" i="1"/>
  <c r="E62" i="1"/>
  <c r="E64" i="1"/>
  <c r="E63" i="1"/>
  <c r="E67" i="1"/>
  <c r="E59" i="1"/>
  <c r="E65" i="1"/>
  <c r="E58" i="1"/>
  <c r="E56" i="1"/>
  <c r="E55" i="1"/>
  <c r="E45" i="1"/>
  <c r="E51" i="1"/>
  <c r="E50" i="1"/>
  <c r="E49" i="1"/>
  <c r="E48" i="1"/>
  <c r="E42" i="1"/>
  <c r="E43" i="1"/>
  <c r="E44" i="1"/>
  <c r="E54" i="1"/>
  <c r="E46" i="1"/>
  <c r="E47" i="1"/>
  <c r="E53" i="1"/>
  <c r="E52" i="1"/>
  <c r="E40" i="1"/>
  <c r="E37" i="1"/>
  <c r="E30" i="1"/>
  <c r="E34" i="1"/>
  <c r="E25" i="1"/>
  <c r="E27" i="1"/>
  <c r="E32" i="1"/>
  <c r="E28" i="1"/>
  <c r="E29" i="1"/>
  <c r="E21" i="1"/>
  <c r="E35" i="1"/>
  <c r="E31" i="1"/>
  <c r="E36" i="1"/>
  <c r="E24" i="1"/>
  <c r="E33" i="1"/>
  <c r="E22" i="1"/>
  <c r="E20" i="1"/>
  <c r="E26" i="1"/>
  <c r="E38" i="1"/>
  <c r="E23" i="1"/>
  <c r="E18" i="1"/>
  <c r="E17" i="1"/>
  <c r="E13" i="1"/>
  <c r="E16" i="1"/>
  <c r="E11" i="1"/>
  <c r="E14" i="1"/>
  <c r="E15" i="1"/>
  <c r="E12" i="1"/>
  <c r="E5" i="1"/>
  <c r="E4" i="1"/>
  <c r="E6" i="1"/>
  <c r="E8" i="1"/>
  <c r="E3" i="1"/>
  <c r="E7" i="1"/>
  <c r="D233" i="1"/>
  <c r="D240" i="1"/>
  <c r="D237" i="1"/>
  <c r="D234" i="1"/>
  <c r="D230" i="1"/>
  <c r="D235" i="1"/>
  <c r="D224" i="1"/>
  <c r="D223" i="1"/>
  <c r="D238" i="1"/>
  <c r="D228" i="1"/>
  <c r="D225" i="1"/>
  <c r="D231" i="1"/>
  <c r="D241" i="1"/>
  <c r="D226" i="1"/>
  <c r="D239" i="1"/>
  <c r="D242" i="1"/>
  <c r="D227" i="1"/>
  <c r="D229" i="1"/>
  <c r="D236" i="1"/>
  <c r="D232" i="1"/>
  <c r="D219" i="1"/>
  <c r="D218" i="1"/>
  <c r="D216" i="1"/>
  <c r="D217" i="1"/>
  <c r="D215" i="1"/>
  <c r="D214" i="1"/>
  <c r="D220" i="1"/>
  <c r="D221" i="1"/>
  <c r="D204" i="1"/>
  <c r="D206" i="1"/>
  <c r="D201" i="1"/>
  <c r="D203" i="1"/>
  <c r="D196" i="1"/>
  <c r="D194" i="1"/>
  <c r="D202" i="1"/>
  <c r="D209" i="1"/>
  <c r="D195" i="1"/>
  <c r="D205" i="1"/>
  <c r="D190" i="1"/>
  <c r="D207" i="1"/>
  <c r="D208" i="1"/>
  <c r="D200" i="1"/>
  <c r="D197" i="1"/>
  <c r="D199" i="1"/>
  <c r="D198" i="1"/>
  <c r="D192" i="1"/>
  <c r="D193" i="1"/>
  <c r="D184" i="1"/>
  <c r="D181" i="1"/>
  <c r="D182" i="1"/>
  <c r="D183" i="1"/>
  <c r="D179" i="1"/>
  <c r="D185" i="1"/>
  <c r="D176" i="1"/>
  <c r="D180" i="1"/>
  <c r="D178" i="1"/>
  <c r="D171" i="1"/>
  <c r="D162" i="1"/>
  <c r="D170" i="1"/>
  <c r="D159" i="1"/>
  <c r="D147" i="1"/>
  <c r="D161" i="1"/>
  <c r="D168" i="1"/>
  <c r="D138" i="1"/>
  <c r="D140" i="1"/>
  <c r="D169" i="1"/>
  <c r="D148" i="1"/>
  <c r="D164" i="1"/>
  <c r="D153" i="1"/>
  <c r="D160" i="1"/>
  <c r="D158" i="1"/>
  <c r="D154" i="1"/>
  <c r="D165" i="1"/>
  <c r="D172" i="1"/>
  <c r="D149" i="1"/>
  <c r="D144" i="1"/>
  <c r="D155" i="1"/>
  <c r="D143" i="1"/>
  <c r="D157" i="1"/>
  <c r="D156" i="1"/>
  <c r="D150" i="1"/>
  <c r="D152" i="1"/>
  <c r="D142" i="1"/>
  <c r="D146" i="1"/>
  <c r="D145" i="1"/>
  <c r="D151" i="1"/>
  <c r="D166" i="1"/>
  <c r="D167" i="1"/>
  <c r="D163" i="1"/>
  <c r="D136" i="1"/>
  <c r="D124" i="1"/>
  <c r="D120" i="1"/>
  <c r="D127" i="1"/>
  <c r="D130" i="1"/>
  <c r="D129" i="1"/>
  <c r="D126" i="1"/>
  <c r="D128" i="1"/>
  <c r="D131" i="1"/>
  <c r="D125" i="1"/>
  <c r="D123" i="1"/>
  <c r="D134" i="1"/>
  <c r="D132" i="1"/>
  <c r="D135" i="1"/>
  <c r="D133" i="1"/>
  <c r="D114" i="1"/>
  <c r="D101" i="1"/>
  <c r="D100" i="1"/>
  <c r="D96" i="1"/>
  <c r="D95" i="1"/>
  <c r="D104" i="1"/>
  <c r="D116" i="1"/>
  <c r="D99" i="1"/>
  <c r="D108" i="1"/>
  <c r="D91" i="1"/>
  <c r="D110" i="1"/>
  <c r="D94" i="1"/>
  <c r="D115" i="1"/>
  <c r="D113" i="1"/>
  <c r="D112" i="1"/>
  <c r="D109" i="1"/>
  <c r="D88" i="1"/>
  <c r="D93" i="1"/>
  <c r="D102" i="1"/>
  <c r="D105" i="1"/>
  <c r="D111" i="1"/>
  <c r="D92" i="1"/>
  <c r="D90" i="1"/>
  <c r="D98" i="1"/>
  <c r="D97" i="1"/>
  <c r="D107" i="1"/>
  <c r="D106" i="1"/>
  <c r="D103" i="1"/>
  <c r="D89" i="1"/>
  <c r="D84" i="1"/>
  <c r="D83" i="1"/>
  <c r="D72" i="1"/>
  <c r="D82" i="1"/>
  <c r="D80" i="1"/>
  <c r="D81" i="1"/>
  <c r="D70" i="1"/>
  <c r="D73" i="1"/>
  <c r="D79" i="1"/>
  <c r="D74" i="1"/>
  <c r="D76" i="1"/>
  <c r="D71" i="1"/>
  <c r="D75" i="1"/>
  <c r="D78" i="1"/>
  <c r="D77" i="1"/>
  <c r="D69" i="1"/>
  <c r="D68" i="1"/>
  <c r="D61" i="1"/>
  <c r="D66" i="1"/>
  <c r="D62" i="1"/>
  <c r="D64" i="1"/>
  <c r="D63" i="1"/>
  <c r="D67" i="1"/>
  <c r="D59" i="1"/>
  <c r="D65" i="1"/>
  <c r="D56" i="1"/>
  <c r="D55" i="1"/>
  <c r="D51" i="1"/>
  <c r="D50" i="1"/>
  <c r="D49" i="1"/>
  <c r="D48" i="1"/>
  <c r="D44" i="1"/>
  <c r="D54" i="1"/>
  <c r="D46" i="1"/>
  <c r="D47" i="1"/>
  <c r="D53" i="1"/>
  <c r="D52" i="1"/>
  <c r="D39" i="1"/>
  <c r="D37" i="1"/>
  <c r="D30" i="1"/>
  <c r="D34" i="1"/>
  <c r="D25" i="1"/>
  <c r="D27" i="1"/>
  <c r="D32" i="1"/>
  <c r="D28" i="1"/>
  <c r="D29" i="1"/>
  <c r="D21" i="1"/>
  <c r="D35" i="1"/>
  <c r="D31" i="1"/>
  <c r="D36" i="1"/>
  <c r="D24" i="1"/>
  <c r="D33" i="1"/>
  <c r="D26" i="1"/>
  <c r="D38" i="1"/>
  <c r="D23" i="1"/>
  <c r="D18" i="1"/>
  <c r="D17" i="1"/>
  <c r="D13" i="1"/>
  <c r="D16" i="1"/>
  <c r="D11" i="1"/>
  <c r="D14" i="1"/>
  <c r="D15" i="1"/>
  <c r="D12" i="1"/>
  <c r="D5" i="1"/>
  <c r="D4" i="1"/>
  <c r="D6" i="1"/>
  <c r="D8" i="1"/>
  <c r="D3" i="1"/>
  <c r="D7" i="1"/>
</calcChain>
</file>

<file path=xl/sharedStrings.xml><?xml version="1.0" encoding="utf-8"?>
<sst xmlns="http://schemas.openxmlformats.org/spreadsheetml/2006/main" count="273" uniqueCount="266">
  <si>
    <t>5.6.</t>
  </si>
  <si>
    <t>12.6.</t>
  </si>
  <si>
    <t>26.6.</t>
  </si>
  <si>
    <t>26.7.</t>
  </si>
  <si>
    <t>21.8.</t>
  </si>
  <si>
    <t>FU</t>
  </si>
  <si>
    <t>%</t>
  </si>
  <si>
    <t>body</t>
  </si>
  <si>
    <t>Horníček Martin</t>
  </si>
  <si>
    <t>Hošek  Pavel</t>
  </si>
  <si>
    <t>Krumpolec  Ladislav</t>
  </si>
  <si>
    <t>Laifr  Tomáš</t>
  </si>
  <si>
    <t>Makovský Michal</t>
  </si>
  <si>
    <t>Pícha Pavel</t>
  </si>
  <si>
    <t>FS</t>
  </si>
  <si>
    <t>BB</t>
  </si>
  <si>
    <t>F</t>
  </si>
  <si>
    <t>Čejpová Kateřina</t>
  </si>
  <si>
    <t>Madurkayová Lenka</t>
  </si>
  <si>
    <t>Majerová  Věra</t>
  </si>
  <si>
    <t>Nymburská  Monika</t>
  </si>
  <si>
    <t>Preslová Nikola</t>
  </si>
  <si>
    <t>Vlasáková Anna</t>
  </si>
  <si>
    <t>Vlasáková Martina</t>
  </si>
  <si>
    <t>Mahdalová Eliška</t>
  </si>
  <si>
    <t>Bajtl Pavel</t>
  </si>
  <si>
    <t>Bikár Jan</t>
  </si>
  <si>
    <t>Cimpl Pavel</t>
  </si>
  <si>
    <t>Dlesek  Petr</t>
  </si>
  <si>
    <t>Dosedla Jan</t>
  </si>
  <si>
    <t>Dudich Alexandr</t>
  </si>
  <si>
    <t>Ehl Tomáš</t>
  </si>
  <si>
    <t>Hamburg Alexandr</t>
  </si>
  <si>
    <t>Hladil  Milan</t>
  </si>
  <si>
    <t>Huller jiří</t>
  </si>
  <si>
    <t>Jelínek  Josef</t>
  </si>
  <si>
    <t>Kocourek Richard</t>
  </si>
  <si>
    <t>Mahdal  Aleš</t>
  </si>
  <si>
    <t>Sejkora Petr</t>
  </si>
  <si>
    <t>Šafr Martin</t>
  </si>
  <si>
    <t>Šmok Radek</t>
  </si>
  <si>
    <t>Štůrala Richard</t>
  </si>
  <si>
    <t>Urban  Pavel</t>
  </si>
  <si>
    <t>Nižnanský Petr</t>
  </si>
  <si>
    <t>BU</t>
  </si>
  <si>
    <t>Kubeček Lukáš</t>
  </si>
  <si>
    <t>Císař Karel</t>
  </si>
  <si>
    <t>Císařová Romana</t>
  </si>
  <si>
    <t>Havlíček Vítězslav</t>
  </si>
  <si>
    <t>Horník Miroslav</t>
  </si>
  <si>
    <t>Kostrouch Martin</t>
  </si>
  <si>
    <t>Kubeček Martin</t>
  </si>
  <si>
    <t>Lörincz Roland</t>
  </si>
  <si>
    <t>Mikulka René</t>
  </si>
  <si>
    <t>Muller Ivan</t>
  </si>
  <si>
    <t>Píša Pavel</t>
  </si>
  <si>
    <t>Šašek Ladislav</t>
  </si>
  <si>
    <t>Šudy Martin</t>
  </si>
  <si>
    <t>Wildt  Michal</t>
  </si>
  <si>
    <t>Wildt Sylvie</t>
  </si>
  <si>
    <t>Hrubý Petr</t>
  </si>
  <si>
    <t>BH</t>
  </si>
  <si>
    <t>Červinka Martin</t>
  </si>
  <si>
    <t>Kučera Přemysl</t>
  </si>
  <si>
    <t>Kuželák  Dalibor</t>
  </si>
  <si>
    <t>Lukáč Zdeněk</t>
  </si>
  <si>
    <t>Pavelka Ivan</t>
  </si>
  <si>
    <t>Pěnkava Vladimír</t>
  </si>
  <si>
    <t>Plašil Miroslav</t>
  </si>
  <si>
    <t>Sekyra  Miroslav</t>
  </si>
  <si>
    <t>Svoboda Oldřich</t>
  </si>
  <si>
    <t>Švarc Stanislav</t>
  </si>
  <si>
    <t>Búbelová Lenka</t>
  </si>
  <si>
    <t>Horáková Lucie</t>
  </si>
  <si>
    <t>Horníková Alexandra</t>
  </si>
  <si>
    <t>Jakešová Hedvika</t>
  </si>
  <si>
    <t>Jindříšková Iveta</t>
  </si>
  <si>
    <t>Kocfeldová Lenka</t>
  </si>
  <si>
    <t>Navrátilová Radka</t>
  </si>
  <si>
    <t>Ostenová  Jitka</t>
  </si>
  <si>
    <t>Sekyrová  Jana</t>
  </si>
  <si>
    <t>Součková Monika</t>
  </si>
  <si>
    <t>Vavřičková  Kateřina</t>
  </si>
  <si>
    <t>Zbranková Dagmar</t>
  </si>
  <si>
    <t>Zdráhalová Irena</t>
  </si>
  <si>
    <t>Provazníková Mariana</t>
  </si>
  <si>
    <t>Dobková Šárka</t>
  </si>
  <si>
    <t>Bláha Jáchym</t>
  </si>
  <si>
    <t>11.225806</t>
  </si>
  <si>
    <t>Búbela Robert</t>
  </si>
  <si>
    <t>Černík Libor</t>
  </si>
  <si>
    <t>Čuba Ludvík</t>
  </si>
  <si>
    <t>Fér Ondřej</t>
  </si>
  <si>
    <t>Gavač Juraj</t>
  </si>
  <si>
    <t>Horák Adam</t>
  </si>
  <si>
    <t>Hýbner Aleš</t>
  </si>
  <si>
    <t>Ježdík  Robert</t>
  </si>
  <si>
    <t>Klement Petr</t>
  </si>
  <si>
    <t>Kocfelda Jiří</t>
  </si>
  <si>
    <t>Krejča Pavel</t>
  </si>
  <si>
    <t>Madurkay  Petr</t>
  </si>
  <si>
    <t>Malý Martin</t>
  </si>
  <si>
    <t>Matyska Miroslav</t>
  </si>
  <si>
    <t>Novotný  Tomáš</t>
  </si>
  <si>
    <t>Palupčík Simon</t>
  </si>
  <si>
    <t>Pavlíček Jiří</t>
  </si>
  <si>
    <t>Revaj Petr</t>
  </si>
  <si>
    <t>Středa Daniel</t>
  </si>
  <si>
    <t>Šidák Miroslav</t>
  </si>
  <si>
    <t xml:space="preserve">Vácha  Petr </t>
  </si>
  <si>
    <t>Viceník Petr</t>
  </si>
  <si>
    <t>Zajíc Pavel</t>
  </si>
  <si>
    <t>Zdráhal Petr</t>
  </si>
  <si>
    <t>Louthan Ondřej</t>
  </si>
  <si>
    <t>Vilgoš Jaroslav</t>
  </si>
  <si>
    <t>Provazník Dušan</t>
  </si>
  <si>
    <t>Stárek Josef</t>
  </si>
  <si>
    <t>Novák Ondřej</t>
  </si>
  <si>
    <t>TR</t>
  </si>
  <si>
    <t>Búllová Marie</t>
  </si>
  <si>
    <t>Ďásková Eva</t>
  </si>
  <si>
    <t>Heřmanová Lenka</t>
  </si>
  <si>
    <t>Horáčková Lenka</t>
  </si>
  <si>
    <t>Mrózková Petra</t>
  </si>
  <si>
    <t>Mullerová Lada</t>
  </si>
  <si>
    <t>Patyková Gabriela</t>
  </si>
  <si>
    <t>Prejzová Jitka</t>
  </si>
  <si>
    <t>Prejzová Veronika</t>
  </si>
  <si>
    <t>Šašková Renata</t>
  </si>
  <si>
    <t>Wognarová Karolína</t>
  </si>
  <si>
    <t>Žeravová Markéta</t>
  </si>
  <si>
    <t>Žilková Miloslava</t>
  </si>
  <si>
    <t>Stádníková Marcela</t>
  </si>
  <si>
    <t>Šmídová Lenka</t>
  </si>
  <si>
    <t>Lavická Markéta</t>
  </si>
  <si>
    <t>Kulhavá Zuzana</t>
  </si>
  <si>
    <t>Bryx Ondřej</t>
  </si>
  <si>
    <t>Búll Aleš</t>
  </si>
  <si>
    <t>Habáň Martin</t>
  </si>
  <si>
    <t>Habart Michal</t>
  </si>
  <si>
    <t>Havlíček Ondřej</t>
  </si>
  <si>
    <t>Havlíček Šimon</t>
  </si>
  <si>
    <t>Hejna Josef</t>
  </si>
  <si>
    <t>Horáček Vlastimil</t>
  </si>
  <si>
    <t>Kolář Roman</t>
  </si>
  <si>
    <t>Kosina Jiří</t>
  </si>
  <si>
    <t>Koutský Lukáš</t>
  </si>
  <si>
    <t>Kulhavý Pavel</t>
  </si>
  <si>
    <t>Kuncl David</t>
  </si>
  <si>
    <t>Machovec Jan</t>
  </si>
  <si>
    <t>Motyčka Pavel</t>
  </si>
  <si>
    <t>Nechanický Josef</t>
  </si>
  <si>
    <t>Ondrušík Miroslav</t>
  </si>
  <si>
    <t>Pokorný Jan</t>
  </si>
  <si>
    <t>Pospíšil Milan</t>
  </si>
  <si>
    <t>Sládek Pavel</t>
  </si>
  <si>
    <t>Šlesinger Pavel</t>
  </si>
  <si>
    <t>Trogler Hanuš</t>
  </si>
  <si>
    <t>Vajgl Petr</t>
  </si>
  <si>
    <t>Vaněk Martin</t>
  </si>
  <si>
    <t>Vlasák  Miroslav</t>
  </si>
  <si>
    <t>Frélich Martin</t>
  </si>
  <si>
    <t>Hofschnaidr Pavel</t>
  </si>
  <si>
    <t>Štursa Jan</t>
  </si>
  <si>
    <t>Dvořák Pavel</t>
  </si>
  <si>
    <t>Opletal Jan</t>
  </si>
  <si>
    <t>Šmída Pavel</t>
  </si>
  <si>
    <t>Lavický Petr</t>
  </si>
  <si>
    <t>CRB</t>
  </si>
  <si>
    <t>Beláček Luboš</t>
  </si>
  <si>
    <t>Bondra Jan</t>
  </si>
  <si>
    <t>Brada Adam</t>
  </si>
  <si>
    <t>Brada Miroslav</t>
  </si>
  <si>
    <t>Cerman František</t>
  </si>
  <si>
    <t>Eder Tomáš</t>
  </si>
  <si>
    <t>Karbusický  Zdeněk</t>
  </si>
  <si>
    <t>Klabouch Jiří</t>
  </si>
  <si>
    <t>Kočí Josef</t>
  </si>
  <si>
    <t>Mrázek Daniel</t>
  </si>
  <si>
    <t>Špatenka Petr</t>
  </si>
  <si>
    <t>Šmíd Tomáš</t>
  </si>
  <si>
    <t>LB</t>
  </si>
  <si>
    <t>Dvořáková Petra</t>
  </si>
  <si>
    <t>Fasura Ondřej</t>
  </si>
  <si>
    <t>Hanuláková Šárka</t>
  </si>
  <si>
    <t>Janík Aleš</t>
  </si>
  <si>
    <t>Janík Richard</t>
  </si>
  <si>
    <t>Jošt Vladimír</t>
  </si>
  <si>
    <t>Kledrovcová Martina</t>
  </si>
  <si>
    <t>Koráb  Ladislav</t>
  </si>
  <si>
    <t>Korábečný Jaromír</t>
  </si>
  <si>
    <t>Kosina Vlasimil</t>
  </si>
  <si>
    <t>Kubát Karel</t>
  </si>
  <si>
    <t>Maralík sen. Petr</t>
  </si>
  <si>
    <t>Maralíková  Jaroslava</t>
  </si>
  <si>
    <t>Muller Martin</t>
  </si>
  <si>
    <t>Novák Jindřich</t>
  </si>
  <si>
    <t>Osten  Pavel</t>
  </si>
  <si>
    <t>Prejza Tomáš</t>
  </si>
  <si>
    <t>Repák Pavel</t>
  </si>
  <si>
    <t>Wognar Vít</t>
  </si>
  <si>
    <t>Petrák Roman</t>
  </si>
  <si>
    <t>Krumpolec Ladislav</t>
  </si>
  <si>
    <t>Souček Tomáš</t>
  </si>
  <si>
    <t>HB</t>
  </si>
  <si>
    <t>Gonzalezová Anna</t>
  </si>
  <si>
    <t>Herotová Jana</t>
  </si>
  <si>
    <t>Kluka Jan</t>
  </si>
  <si>
    <t>Mucalík Jan</t>
  </si>
  <si>
    <t>Sodja  Michal</t>
  </si>
  <si>
    <t>Truxa  Vladimír</t>
  </si>
  <si>
    <t>Boháček Kryštof</t>
  </si>
  <si>
    <t>Boháček Áron</t>
  </si>
  <si>
    <t>Juniori</t>
  </si>
  <si>
    <t>Búbela Nikolas</t>
  </si>
  <si>
    <t>Čubová Barbora</t>
  </si>
  <si>
    <t>Čubová Sára</t>
  </si>
  <si>
    <t>Fromel Matouš</t>
  </si>
  <si>
    <t>Horák Šimon</t>
  </si>
  <si>
    <t>Horák Šimon Tomáš</t>
  </si>
  <si>
    <t>Jelínková Petra</t>
  </si>
  <si>
    <t>Kašná Nela</t>
  </si>
  <si>
    <t>Muller Matěj</t>
  </si>
  <si>
    <t>Navrátilová Ema</t>
  </si>
  <si>
    <t>Prokešová Adéla</t>
  </si>
  <si>
    <t>Szeczenyi Vít</t>
  </si>
  <si>
    <t>Šafrová Eliška</t>
  </si>
  <si>
    <t>Šašek Alex</t>
  </si>
  <si>
    <t>Viceník Kryštof</t>
  </si>
  <si>
    <t>Vlasák Jakub</t>
  </si>
  <si>
    <t>Wognar Ondřej</t>
  </si>
  <si>
    <t>Zbranková Eva</t>
  </si>
  <si>
    <t>Zicháček Šimon</t>
  </si>
  <si>
    <t>Minies</t>
  </si>
  <si>
    <t>Blahušová Martina</t>
  </si>
  <si>
    <t>Bryxová Nikola</t>
  </si>
  <si>
    <t>Búbela Kevin</t>
  </si>
  <si>
    <t>Fasura Lukáš</t>
  </si>
  <si>
    <t>Fasurová Linda</t>
  </si>
  <si>
    <t>Habart Tina</t>
  </si>
  <si>
    <t>Herotová Magdalena</t>
  </si>
  <si>
    <t>Heřman Matouš</t>
  </si>
  <si>
    <t>Hošek Pavel</t>
  </si>
  <si>
    <t>Jakeš Matyáš</t>
  </si>
  <si>
    <t>Jakeš Tadeáš</t>
  </si>
  <si>
    <t>Kosina Ctibor</t>
  </si>
  <si>
    <t>Koutský Vojtěch</t>
  </si>
  <si>
    <t>Kubánková Barbora</t>
  </si>
  <si>
    <t>Matyska Samuel</t>
  </si>
  <si>
    <t>Matysková Šarlota</t>
  </si>
  <si>
    <t>Novák Jindřich jr.</t>
  </si>
  <si>
    <t>Palupčíková Karolína</t>
  </si>
  <si>
    <t>Rybnikár Tomáš ml.</t>
  </si>
  <si>
    <t>Sládek Jan</t>
  </si>
  <si>
    <t>Šidák Adam</t>
  </si>
  <si>
    <t>Vilgoš Dominik</t>
  </si>
  <si>
    <t>Vilgoš Robin</t>
  </si>
  <si>
    <t>Štička Zdeněk</t>
  </si>
  <si>
    <t>Jindříšková Nikola</t>
  </si>
  <si>
    <t>Ernest Michal</t>
  </si>
  <si>
    <t>Držmíšková Pavlína</t>
  </si>
  <si>
    <t>Pavel Daniel</t>
  </si>
  <si>
    <t>Soukup Petr</t>
  </si>
  <si>
    <t>Sládková Barbora</t>
  </si>
  <si>
    <t>Průměr</t>
  </si>
  <si>
    <t>Body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</si>
</sst>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color indexed="8"/>
      <name val="Arial CE"/>
      <family val="2"/>
      <charset val="238"/>
    </font>
    <font>
      <sz val="10"/>
      <name val="Arial CE"/>
      <family val="2"/>
      <charset val="238"/>
    </font>
    <font>
      <sz val="11"/>
      <name val="Calibri"/>
      <family val="2"/>
      <charset val="238"/>
      <scheme val="minor"/>
    </font>
    <font>
      <b/>
      <sz val="10"/>
      <color indexed="8"/>
      <name val="Arial CE"/>
      <family val="2"/>
      <charset val="238"/>
    </font>
    <font>
      <sz val="10"/>
      <color indexed="8"/>
      <name val="Arial CE"/>
      <charset val="238"/>
    </font>
    <font>
      <sz val="10"/>
      <name val="Arial CE"/>
      <charset val="238"/>
    </font>
    <font>
      <sz val="10"/>
      <color indexed="8"/>
      <name val="Arial"/>
      <family val="2"/>
      <charset val="238"/>
    </font>
    <font>
      <sz val="10"/>
      <color indexed="8"/>
      <name val="Arial"/>
      <family val="2"/>
    </font>
    <font>
      <b/>
      <sz val="10"/>
      <name val="Arial CE"/>
      <family val="2"/>
      <charset val="238"/>
    </font>
    <font>
      <sz val="12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7" fillId="0" borderId="0"/>
  </cellStyleXfs>
  <cellXfs count="22">
    <xf numFmtId="0" fontId="0" fillId="0" borderId="0" xfId="0"/>
    <xf numFmtId="0" fontId="0" fillId="2" borderId="0" xfId="0" applyFill="1"/>
    <xf numFmtId="0" fontId="2" fillId="2" borderId="0" xfId="0" applyFont="1" applyFill="1"/>
    <xf numFmtId="0" fontId="1" fillId="0" borderId="0" xfId="0" applyFont="1" applyFill="1"/>
    <xf numFmtId="2" fontId="2" fillId="0" borderId="0" xfId="0" applyNumberFormat="1" applyFont="1" applyFill="1"/>
    <xf numFmtId="0" fontId="0" fillId="0" borderId="0" xfId="0" applyFill="1"/>
    <xf numFmtId="0" fontId="4" fillId="0" borderId="0" xfId="0" applyFont="1" applyFill="1"/>
    <xf numFmtId="0" fontId="2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8" fillId="0" borderId="0" xfId="1" applyFont="1" applyFill="1" applyAlignment="1">
      <alignment wrapText="1"/>
    </xf>
    <xf numFmtId="0" fontId="9" fillId="0" borderId="0" xfId="0" applyFont="1" applyFill="1"/>
    <xf numFmtId="0" fontId="7" fillId="0" borderId="0" xfId="1" applyFill="1" applyAlignment="1">
      <alignment wrapText="1"/>
    </xf>
    <xf numFmtId="0" fontId="5" fillId="2" borderId="0" xfId="0" applyFont="1" applyFill="1"/>
    <xf numFmtId="0" fontId="3" fillId="0" borderId="0" xfId="0" applyFont="1" applyFill="1"/>
    <xf numFmtId="0" fontId="10" fillId="0" borderId="0" xfId="0" applyFont="1" applyFill="1"/>
    <xf numFmtId="2" fontId="2" fillId="2" borderId="0" xfId="0" applyNumberFormat="1" applyFont="1" applyFill="1"/>
    <xf numFmtId="0" fontId="1" fillId="2" borderId="0" xfId="0" applyFont="1" applyFill="1"/>
    <xf numFmtId="16" fontId="0" fillId="2" borderId="0" xfId="0" applyNumberFormat="1" applyFill="1"/>
    <xf numFmtId="0" fontId="7" fillId="2" borderId="0" xfId="1" applyFill="1" applyAlignment="1">
      <alignment wrapText="1"/>
    </xf>
    <xf numFmtId="0" fontId="10" fillId="2" borderId="0" xfId="0" applyFont="1" applyFill="1"/>
    <xf numFmtId="0" fontId="10" fillId="0" borderId="0" xfId="0" applyFont="1"/>
  </cellXfs>
  <cellStyles count="2">
    <cellStyle name="Normální" xfId="0" builtinId="0"/>
    <cellStyle name="normální_List1" xfId="1" xr:uid="{AFE7E163-0B54-44F8-B551-31D4AD4B219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8BC2A1-8AEA-405A-A3A5-AB60C8D49C33}">
  <dimension ref="A1:S268"/>
  <sheetViews>
    <sheetView tabSelected="1" topLeftCell="A20" workbookViewId="0">
      <selection activeCell="A38" sqref="A38"/>
    </sheetView>
  </sheetViews>
  <sheetFormatPr defaultRowHeight="15" x14ac:dyDescent="0.25"/>
  <cols>
    <col min="1" max="5" width="9.140625" style="5"/>
    <col min="6" max="6" width="9.140625" style="1"/>
    <col min="7" max="7" width="9.140625" style="5"/>
    <col min="8" max="8" width="9.140625" style="1"/>
    <col min="9" max="9" width="9.140625" style="5"/>
    <col min="10" max="10" width="9.140625" style="1"/>
    <col min="11" max="11" width="9.140625" style="5"/>
    <col min="12" max="12" width="9.140625" style="1"/>
    <col min="13" max="13" width="9.140625" style="5"/>
    <col min="14" max="14" width="9.140625" style="1"/>
    <col min="15" max="15" width="9.140625" style="5"/>
    <col min="16" max="16" width="9.140625" style="1"/>
    <col min="17" max="17" width="9.140625" style="5"/>
    <col min="18" max="18" width="9.140625" style="1"/>
    <col min="19" max="16384" width="9.140625" style="5"/>
  </cols>
  <sheetData>
    <row r="1" spans="1:19" x14ac:dyDescent="0.25">
      <c r="A1" s="3"/>
      <c r="B1" s="3"/>
      <c r="C1" s="3"/>
      <c r="D1" s="3"/>
      <c r="E1" s="3"/>
      <c r="F1" s="16" t="s">
        <v>0</v>
      </c>
      <c r="G1" s="14"/>
      <c r="H1" s="1" t="s">
        <v>1</v>
      </c>
      <c r="J1" s="18" t="s">
        <v>2</v>
      </c>
      <c r="L1" s="18">
        <v>44394</v>
      </c>
      <c r="N1" s="1" t="s">
        <v>3</v>
      </c>
      <c r="P1" s="1" t="s">
        <v>4</v>
      </c>
    </row>
    <row r="2" spans="1:19" x14ac:dyDescent="0.25">
      <c r="A2" s="6" t="s">
        <v>5</v>
      </c>
      <c r="B2" s="6"/>
      <c r="C2" s="7"/>
      <c r="D2" s="7" t="s">
        <v>265</v>
      </c>
      <c r="E2" s="7" t="s">
        <v>264</v>
      </c>
      <c r="F2" s="16" t="s">
        <v>6</v>
      </c>
      <c r="G2" s="7" t="s">
        <v>7</v>
      </c>
    </row>
    <row r="3" spans="1:19" x14ac:dyDescent="0.25">
      <c r="A3" s="3">
        <v>1</v>
      </c>
      <c r="B3" s="3" t="s">
        <v>9</v>
      </c>
      <c r="C3" s="7"/>
      <c r="D3" s="7">
        <f t="shared" ref="D3:D8" si="0">SUM(G3,I3,K3,M3,O3,Q3,S3)</f>
        <v>135</v>
      </c>
      <c r="E3" s="4">
        <f t="shared" ref="E3:E8" si="1">AVERAGE(F3,H3,J3,L3,N3,P3,R3)</f>
        <v>15.657261904761901</v>
      </c>
      <c r="F3" s="16">
        <v>14.866666666666699</v>
      </c>
      <c r="G3" s="7">
        <v>21</v>
      </c>
      <c r="H3" s="17">
        <v>16.928571428571399</v>
      </c>
      <c r="I3" s="7">
        <v>27</v>
      </c>
      <c r="J3" s="1">
        <v>14.714285714285699</v>
      </c>
      <c r="K3" s="5">
        <v>27</v>
      </c>
      <c r="L3" s="13">
        <v>16.214285714285701</v>
      </c>
      <c r="M3" s="5">
        <v>30</v>
      </c>
      <c r="N3" s="1">
        <v>15.5625</v>
      </c>
      <c r="O3" s="5">
        <v>30</v>
      </c>
      <c r="P3" s="13"/>
    </row>
    <row r="4" spans="1:19" ht="15.75" x14ac:dyDescent="0.25">
      <c r="A4" s="3">
        <v>2</v>
      </c>
      <c r="B4" s="3" t="s">
        <v>12</v>
      </c>
      <c r="C4" s="7"/>
      <c r="D4" s="7">
        <f t="shared" si="0"/>
        <v>120</v>
      </c>
      <c r="E4" s="4">
        <f t="shared" si="1"/>
        <v>12.46869431643626</v>
      </c>
      <c r="F4" s="16">
        <v>12.9333333333333</v>
      </c>
      <c r="G4" s="7">
        <v>18</v>
      </c>
      <c r="H4" s="17">
        <v>13.285714285714301</v>
      </c>
      <c r="I4" s="7">
        <v>21</v>
      </c>
      <c r="J4" s="1">
        <v>13.285714285714301</v>
      </c>
      <c r="K4" s="5">
        <v>24</v>
      </c>
      <c r="P4" s="1">
        <v>10.8387096774194</v>
      </c>
      <c r="Q4" s="5">
        <v>30</v>
      </c>
      <c r="R4" s="20">
        <v>12</v>
      </c>
      <c r="S4" s="5">
        <v>27</v>
      </c>
    </row>
    <row r="5" spans="1:19" ht="15.75" x14ac:dyDescent="0.25">
      <c r="A5" s="3">
        <v>3</v>
      </c>
      <c r="B5" s="3" t="s">
        <v>13</v>
      </c>
      <c r="C5" s="7"/>
      <c r="D5" s="7">
        <f t="shared" si="0"/>
        <v>108</v>
      </c>
      <c r="E5" s="4">
        <f t="shared" si="1"/>
        <v>14.5610119047619</v>
      </c>
      <c r="F5" s="16">
        <v>15.3333333333333</v>
      </c>
      <c r="G5" s="7">
        <v>24</v>
      </c>
      <c r="H5" s="17">
        <v>14.8571428571429</v>
      </c>
      <c r="I5" s="7">
        <v>24</v>
      </c>
      <c r="J5" s="1">
        <v>14.9285714285714</v>
      </c>
      <c r="K5" s="5">
        <v>30</v>
      </c>
      <c r="R5" s="20">
        <v>13.125</v>
      </c>
      <c r="S5" s="5">
        <v>30</v>
      </c>
    </row>
    <row r="6" spans="1:19" x14ac:dyDescent="0.25">
      <c r="A6" s="3">
        <v>4</v>
      </c>
      <c r="B6" s="3" t="s">
        <v>11</v>
      </c>
      <c r="C6" s="7"/>
      <c r="D6" s="7">
        <f t="shared" si="0"/>
        <v>30</v>
      </c>
      <c r="E6" s="4">
        <f t="shared" si="1"/>
        <v>16.266666666666701</v>
      </c>
      <c r="F6" s="16">
        <v>16.266666666666701</v>
      </c>
      <c r="G6" s="7">
        <v>30</v>
      </c>
      <c r="H6" s="2"/>
    </row>
    <row r="7" spans="1:19" x14ac:dyDescent="0.25">
      <c r="A7" s="3">
        <v>5</v>
      </c>
      <c r="B7" s="3" t="s">
        <v>8</v>
      </c>
      <c r="C7" s="7"/>
      <c r="D7" s="7">
        <f t="shared" si="0"/>
        <v>30</v>
      </c>
      <c r="E7" s="4">
        <f t="shared" si="1"/>
        <v>17.6428571428571</v>
      </c>
      <c r="F7" s="16"/>
      <c r="G7" s="7"/>
      <c r="H7" s="17">
        <v>17.6428571428571</v>
      </c>
      <c r="I7" s="7">
        <v>30</v>
      </c>
    </row>
    <row r="8" spans="1:19" ht="15.75" x14ac:dyDescent="0.25">
      <c r="A8" s="3">
        <v>6</v>
      </c>
      <c r="B8" s="3" t="s">
        <v>10</v>
      </c>
      <c r="C8" s="7"/>
      <c r="D8" s="7">
        <f t="shared" si="0"/>
        <v>27</v>
      </c>
      <c r="E8" s="4">
        <f t="shared" si="1"/>
        <v>15.466666666666701</v>
      </c>
      <c r="F8" s="16">
        <v>15.466666666666701</v>
      </c>
      <c r="G8" s="7">
        <v>27</v>
      </c>
      <c r="S8" s="15"/>
    </row>
    <row r="9" spans="1:19" x14ac:dyDescent="0.25">
      <c r="A9" s="6" t="s">
        <v>14</v>
      </c>
      <c r="B9" s="6"/>
      <c r="C9" s="7"/>
      <c r="D9" s="7"/>
      <c r="E9" s="7"/>
      <c r="F9" s="16"/>
      <c r="G9" s="7"/>
    </row>
    <row r="10" spans="1:19" x14ac:dyDescent="0.25">
      <c r="A10" s="6" t="s">
        <v>15</v>
      </c>
      <c r="B10" s="6" t="s">
        <v>16</v>
      </c>
      <c r="C10" s="7"/>
      <c r="D10" s="7"/>
      <c r="E10" s="7"/>
      <c r="F10" s="16"/>
      <c r="G10" s="7"/>
    </row>
    <row r="11" spans="1:19" ht="15.75" x14ac:dyDescent="0.25">
      <c r="A11" s="3">
        <v>1</v>
      </c>
      <c r="B11" s="3" t="s">
        <v>19</v>
      </c>
      <c r="C11" s="7"/>
      <c r="D11" s="7">
        <f t="shared" ref="D11:D18" si="2">SUM(G11,I11,K11,M11,O11,Q11,S11)</f>
        <v>120</v>
      </c>
      <c r="E11" s="4">
        <f t="shared" ref="E11:E18" si="3">AVERAGE(F11,H11,J11,L11,N11,P11,R11)</f>
        <v>14.622916666666676</v>
      </c>
      <c r="F11" s="16">
        <v>13.866666666666699</v>
      </c>
      <c r="G11" s="7">
        <v>30</v>
      </c>
      <c r="H11" s="1">
        <v>15</v>
      </c>
      <c r="I11" s="7">
        <v>30</v>
      </c>
      <c r="N11" s="1">
        <v>15.4375</v>
      </c>
      <c r="O11" s="5">
        <v>30</v>
      </c>
      <c r="R11" s="20">
        <v>14.1875</v>
      </c>
      <c r="S11" s="5">
        <v>30</v>
      </c>
    </row>
    <row r="12" spans="1:19" ht="15.75" x14ac:dyDescent="0.25">
      <c r="A12" s="3">
        <v>2</v>
      </c>
      <c r="B12" s="3" t="s">
        <v>17</v>
      </c>
      <c r="C12" s="7"/>
      <c r="D12" s="7">
        <f t="shared" si="2"/>
        <v>81</v>
      </c>
      <c r="E12" s="4">
        <f t="shared" si="3"/>
        <v>11.242652329749115</v>
      </c>
      <c r="F12" s="16">
        <v>12.0666666666667</v>
      </c>
      <c r="G12" s="7">
        <v>27</v>
      </c>
      <c r="P12" s="1">
        <v>9.1612903225806495</v>
      </c>
      <c r="Q12" s="5">
        <v>30</v>
      </c>
      <c r="R12" s="20">
        <v>12.5</v>
      </c>
      <c r="S12" s="5">
        <v>24</v>
      </c>
    </row>
    <row r="13" spans="1:19" ht="15.75" x14ac:dyDescent="0.25">
      <c r="A13" s="3">
        <v>3</v>
      </c>
      <c r="B13" s="3" t="s">
        <v>21</v>
      </c>
      <c r="C13" s="7"/>
      <c r="D13" s="7">
        <f t="shared" si="2"/>
        <v>81</v>
      </c>
      <c r="E13" s="4">
        <f t="shared" si="3"/>
        <v>13.613095238095234</v>
      </c>
      <c r="F13" s="16">
        <v>12</v>
      </c>
      <c r="G13" s="7">
        <v>24</v>
      </c>
      <c r="L13" s="13">
        <v>14.714285714285699</v>
      </c>
      <c r="M13" s="5">
        <v>30</v>
      </c>
      <c r="R13" s="20">
        <v>14.125</v>
      </c>
      <c r="S13" s="5">
        <v>27</v>
      </c>
    </row>
    <row r="14" spans="1:19" ht="15.75" x14ac:dyDescent="0.25">
      <c r="A14" s="3">
        <v>4</v>
      </c>
      <c r="B14" s="8" t="s">
        <v>24</v>
      </c>
      <c r="C14" s="7"/>
      <c r="D14" s="7">
        <f t="shared" si="2"/>
        <v>48</v>
      </c>
      <c r="E14" s="4">
        <f t="shared" si="3"/>
        <v>9.9485887096774199</v>
      </c>
      <c r="F14" s="16"/>
      <c r="G14" s="7"/>
      <c r="P14" s="1">
        <v>8.7096774193548399</v>
      </c>
      <c r="Q14" s="5">
        <v>27</v>
      </c>
      <c r="R14" s="20">
        <v>11.1875</v>
      </c>
      <c r="S14" s="5">
        <v>21</v>
      </c>
    </row>
    <row r="15" spans="1:19" x14ac:dyDescent="0.25">
      <c r="A15" s="3">
        <v>5</v>
      </c>
      <c r="B15" s="8" t="s">
        <v>18</v>
      </c>
      <c r="C15" s="7"/>
      <c r="D15" s="7">
        <f t="shared" si="2"/>
        <v>42</v>
      </c>
      <c r="E15" s="4">
        <f t="shared" si="3"/>
        <v>11.20857142857145</v>
      </c>
      <c r="F15" s="16"/>
      <c r="G15" s="7"/>
      <c r="L15" s="13">
        <v>11.8571428571429</v>
      </c>
      <c r="M15" s="5">
        <v>24</v>
      </c>
      <c r="R15" s="1">
        <v>10.56</v>
      </c>
      <c r="S15" s="5">
        <v>18</v>
      </c>
    </row>
    <row r="16" spans="1:19" x14ac:dyDescent="0.25">
      <c r="A16" s="3">
        <v>6</v>
      </c>
      <c r="B16" s="3" t="s">
        <v>20</v>
      </c>
      <c r="C16" s="7"/>
      <c r="D16" s="7">
        <f t="shared" si="2"/>
        <v>42</v>
      </c>
      <c r="E16" s="4">
        <f t="shared" si="3"/>
        <v>11.78095238095235</v>
      </c>
      <c r="F16" s="16">
        <v>11.133333333333301</v>
      </c>
      <c r="G16" s="7">
        <v>15</v>
      </c>
      <c r="L16" s="13">
        <v>12.4285714285714</v>
      </c>
      <c r="M16" s="5">
        <v>27</v>
      </c>
    </row>
    <row r="17" spans="1:19" x14ac:dyDescent="0.25">
      <c r="A17" s="3">
        <v>7</v>
      </c>
      <c r="B17" s="3" t="s">
        <v>22</v>
      </c>
      <c r="C17" s="7"/>
      <c r="D17" s="7">
        <f t="shared" si="2"/>
        <v>21</v>
      </c>
      <c r="E17" s="4">
        <f t="shared" si="3"/>
        <v>11.6</v>
      </c>
      <c r="F17" s="16">
        <v>11.6</v>
      </c>
      <c r="G17" s="7">
        <v>21</v>
      </c>
    </row>
    <row r="18" spans="1:19" x14ac:dyDescent="0.25">
      <c r="A18" s="3">
        <v>8</v>
      </c>
      <c r="B18" s="3" t="s">
        <v>23</v>
      </c>
      <c r="C18" s="7"/>
      <c r="D18" s="7">
        <f t="shared" si="2"/>
        <v>18</v>
      </c>
      <c r="E18" s="4">
        <f t="shared" si="3"/>
        <v>11.2</v>
      </c>
      <c r="F18" s="16">
        <v>11.2</v>
      </c>
      <c r="G18" s="7">
        <v>18</v>
      </c>
    </row>
    <row r="19" spans="1:19" x14ac:dyDescent="0.25">
      <c r="A19" s="3"/>
      <c r="B19" s="8"/>
      <c r="C19" s="7"/>
      <c r="D19" s="7"/>
      <c r="E19" s="7"/>
      <c r="F19" s="16"/>
      <c r="G19" s="7"/>
    </row>
    <row r="20" spans="1:19" ht="15.75" x14ac:dyDescent="0.25">
      <c r="A20" s="3">
        <v>1</v>
      </c>
      <c r="B20" s="3" t="s">
        <v>28</v>
      </c>
      <c r="C20" s="7"/>
      <c r="D20" s="7">
        <v>132</v>
      </c>
      <c r="E20" s="4">
        <f t="shared" ref="E20:E38" si="4">AVERAGE(F20,H20,J20,L20,N20,P20,R20)</f>
        <v>14.177276717138442</v>
      </c>
      <c r="F20" s="16">
        <v>13.9333333333333</v>
      </c>
      <c r="G20" s="7">
        <v>18</v>
      </c>
      <c r="H20" s="17">
        <v>15.1428571428571</v>
      </c>
      <c r="I20" s="7">
        <v>27</v>
      </c>
      <c r="J20" s="1">
        <v>15.6428571428571</v>
      </c>
      <c r="K20" s="5">
        <v>27</v>
      </c>
      <c r="L20" s="13">
        <v>13.6428571428571</v>
      </c>
      <c r="M20" s="5">
        <v>18</v>
      </c>
      <c r="N20" s="1">
        <v>12.8125</v>
      </c>
      <c r="O20" s="5">
        <v>21</v>
      </c>
      <c r="P20" s="1">
        <v>14.1290322580645</v>
      </c>
      <c r="Q20" s="5">
        <v>30</v>
      </c>
      <c r="R20" s="20">
        <v>13.9375</v>
      </c>
      <c r="S20" s="5">
        <v>27</v>
      </c>
    </row>
    <row r="21" spans="1:19" ht="15.75" x14ac:dyDescent="0.25">
      <c r="A21" s="3">
        <v>2</v>
      </c>
      <c r="B21" s="3" t="s">
        <v>35</v>
      </c>
      <c r="C21" s="7"/>
      <c r="D21" s="7">
        <f>SUM(G21,I21,K21,M21,O21,Q21,S21)</f>
        <v>105</v>
      </c>
      <c r="E21" s="4">
        <f t="shared" si="4"/>
        <v>13.61139016897082</v>
      </c>
      <c r="F21" s="16">
        <v>12.533333333333299</v>
      </c>
      <c r="G21" s="7">
        <v>6</v>
      </c>
      <c r="H21" s="17">
        <v>13.785714285714301</v>
      </c>
      <c r="I21" s="7">
        <v>24</v>
      </c>
      <c r="N21" s="1">
        <v>14.375</v>
      </c>
      <c r="O21" s="5">
        <v>27</v>
      </c>
      <c r="P21" s="1">
        <v>13.6129032258065</v>
      </c>
      <c r="Q21" s="5">
        <v>27</v>
      </c>
      <c r="R21" s="20">
        <v>13.75</v>
      </c>
      <c r="S21" s="5">
        <v>21</v>
      </c>
    </row>
    <row r="22" spans="1:19" x14ac:dyDescent="0.25">
      <c r="A22" s="3">
        <v>3</v>
      </c>
      <c r="B22" s="3" t="s">
        <v>29</v>
      </c>
      <c r="C22" s="7"/>
      <c r="D22" s="7">
        <v>105</v>
      </c>
      <c r="E22" s="4">
        <f t="shared" si="4"/>
        <v>13.158271340794386</v>
      </c>
      <c r="F22" s="16">
        <v>13.266666666666699</v>
      </c>
      <c r="G22" s="7">
        <v>12</v>
      </c>
      <c r="H22" s="17">
        <v>11.9285714285714</v>
      </c>
      <c r="I22" s="7">
        <v>18</v>
      </c>
      <c r="J22" s="1">
        <v>11.5</v>
      </c>
      <c r="K22" s="5">
        <v>24</v>
      </c>
      <c r="L22" s="13">
        <v>13</v>
      </c>
      <c r="M22" s="5">
        <v>12</v>
      </c>
      <c r="N22" s="1">
        <v>13.4375</v>
      </c>
      <c r="O22" s="5">
        <v>24</v>
      </c>
      <c r="P22" s="1">
        <v>10.6451612903226</v>
      </c>
      <c r="Q22" s="5">
        <v>15</v>
      </c>
      <c r="R22" s="1">
        <v>18.329999999999998</v>
      </c>
      <c r="S22" s="5">
        <v>24</v>
      </c>
    </row>
    <row r="23" spans="1:19" ht="15.75" x14ac:dyDescent="0.25">
      <c r="A23" s="3">
        <v>4</v>
      </c>
      <c r="B23" s="3" t="s">
        <v>25</v>
      </c>
      <c r="C23" s="7"/>
      <c r="D23" s="7">
        <f t="shared" ref="D23:D38" si="5">SUM(G23,I23,K23,M23,O23,Q23,S23)</f>
        <v>90</v>
      </c>
      <c r="E23" s="4">
        <f t="shared" si="4"/>
        <v>16.465476190476199</v>
      </c>
      <c r="F23" s="16">
        <v>16.2</v>
      </c>
      <c r="G23" s="7">
        <v>30</v>
      </c>
      <c r="L23" s="13">
        <v>17.571428571428601</v>
      </c>
      <c r="M23" s="5">
        <v>30</v>
      </c>
      <c r="R23" s="20">
        <v>15.625</v>
      </c>
      <c r="S23" s="5">
        <v>30</v>
      </c>
    </row>
    <row r="24" spans="1:19" x14ac:dyDescent="0.25">
      <c r="A24" s="3">
        <v>5</v>
      </c>
      <c r="B24" s="3" t="s">
        <v>31</v>
      </c>
      <c r="C24" s="7"/>
      <c r="D24" s="7">
        <f t="shared" si="5"/>
        <v>84</v>
      </c>
      <c r="E24" s="4">
        <f t="shared" si="4"/>
        <v>16.5031746031746</v>
      </c>
      <c r="F24" s="16">
        <v>15.866666666666699</v>
      </c>
      <c r="G24" s="7">
        <v>27</v>
      </c>
      <c r="J24" s="1">
        <v>16.6428571428571</v>
      </c>
      <c r="K24" s="5">
        <v>30</v>
      </c>
      <c r="L24" s="13">
        <v>17</v>
      </c>
      <c r="M24" s="5">
        <v>27</v>
      </c>
    </row>
    <row r="25" spans="1:19" ht="15.75" x14ac:dyDescent="0.25">
      <c r="A25" s="3">
        <v>6</v>
      </c>
      <c r="B25" s="3" t="s">
        <v>39</v>
      </c>
      <c r="C25" s="7"/>
      <c r="D25" s="7">
        <f t="shared" si="5"/>
        <v>84</v>
      </c>
      <c r="E25" s="4">
        <f t="shared" si="4"/>
        <v>14.054910714285725</v>
      </c>
      <c r="F25" s="16">
        <v>13.8</v>
      </c>
      <c r="G25" s="7">
        <v>15</v>
      </c>
      <c r="L25" s="13">
        <v>13.8571428571429</v>
      </c>
      <c r="M25" s="5">
        <v>21</v>
      </c>
      <c r="N25" s="1">
        <v>15.25</v>
      </c>
      <c r="O25" s="5">
        <v>30</v>
      </c>
      <c r="R25" s="20">
        <v>13.3125</v>
      </c>
      <c r="S25" s="5">
        <v>18</v>
      </c>
    </row>
    <row r="26" spans="1:19" ht="15.75" x14ac:dyDescent="0.25">
      <c r="A26" s="3">
        <v>7</v>
      </c>
      <c r="B26" s="3" t="s">
        <v>27</v>
      </c>
      <c r="C26" s="7"/>
      <c r="D26" s="7">
        <f t="shared" si="5"/>
        <v>60</v>
      </c>
      <c r="E26" s="4">
        <f t="shared" si="4"/>
        <v>12.787461597542251</v>
      </c>
      <c r="F26" s="16">
        <v>12.466666666666701</v>
      </c>
      <c r="G26" s="7">
        <v>0</v>
      </c>
      <c r="H26" s="17">
        <v>13.6428571428571</v>
      </c>
      <c r="I26" s="5">
        <v>21</v>
      </c>
      <c r="P26" s="1">
        <v>13.290322580645199</v>
      </c>
      <c r="Q26" s="5">
        <v>24</v>
      </c>
      <c r="R26" s="20">
        <v>11.75</v>
      </c>
      <c r="S26" s="5">
        <v>15</v>
      </c>
    </row>
    <row r="27" spans="1:19" x14ac:dyDescent="0.25">
      <c r="A27" s="3">
        <v>8</v>
      </c>
      <c r="B27" s="3" t="s">
        <v>38</v>
      </c>
      <c r="C27" s="7"/>
      <c r="D27" s="7">
        <f t="shared" si="5"/>
        <v>39</v>
      </c>
      <c r="E27" s="4">
        <f t="shared" si="4"/>
        <v>13.396774193548399</v>
      </c>
      <c r="F27" s="16">
        <v>14.6</v>
      </c>
      <c r="G27" s="7">
        <v>21</v>
      </c>
      <c r="P27" s="1">
        <v>12.193548387096801</v>
      </c>
      <c r="Q27" s="5">
        <v>18</v>
      </c>
    </row>
    <row r="28" spans="1:19" ht="15.75" x14ac:dyDescent="0.25">
      <c r="A28" s="3">
        <v>9</v>
      </c>
      <c r="B28" s="8" t="s">
        <v>37</v>
      </c>
      <c r="C28" s="7"/>
      <c r="D28" s="7">
        <f t="shared" si="5"/>
        <v>33</v>
      </c>
      <c r="E28" s="4">
        <f t="shared" si="4"/>
        <v>11.699116743471565</v>
      </c>
      <c r="F28" s="16"/>
      <c r="G28" s="7"/>
      <c r="L28" s="13">
        <v>13.214285714285699</v>
      </c>
      <c r="M28" s="5">
        <v>15</v>
      </c>
      <c r="P28" s="1">
        <v>10.258064516129</v>
      </c>
      <c r="Q28" s="5">
        <v>6</v>
      </c>
      <c r="R28" s="20">
        <v>11.625</v>
      </c>
      <c r="S28" s="5">
        <v>12</v>
      </c>
    </row>
    <row r="29" spans="1:19" x14ac:dyDescent="0.25">
      <c r="A29" s="3">
        <v>10</v>
      </c>
      <c r="B29" s="3" t="s">
        <v>36</v>
      </c>
      <c r="C29" s="7"/>
      <c r="D29" s="7">
        <f t="shared" si="5"/>
        <v>30</v>
      </c>
      <c r="E29" s="4">
        <f t="shared" si="4"/>
        <v>16</v>
      </c>
      <c r="F29" s="16"/>
      <c r="G29" s="7"/>
      <c r="H29" s="1">
        <v>16</v>
      </c>
      <c r="I29" s="5">
        <v>30</v>
      </c>
    </row>
    <row r="30" spans="1:19" x14ac:dyDescent="0.25">
      <c r="A30" s="3">
        <v>11</v>
      </c>
      <c r="B30" s="3" t="s">
        <v>41</v>
      </c>
      <c r="C30" s="7"/>
      <c r="D30" s="7">
        <f t="shared" si="5"/>
        <v>30</v>
      </c>
      <c r="E30" s="4">
        <f t="shared" si="4"/>
        <v>10.8582949308756</v>
      </c>
      <c r="F30" s="16"/>
      <c r="G30" s="7"/>
      <c r="H30" s="17">
        <v>11.0714285714286</v>
      </c>
      <c r="I30" s="5">
        <v>15</v>
      </c>
      <c r="P30" s="1">
        <v>10.6451612903226</v>
      </c>
      <c r="Q30" s="5">
        <v>15</v>
      </c>
    </row>
    <row r="31" spans="1:19" x14ac:dyDescent="0.25">
      <c r="A31" s="3">
        <v>12</v>
      </c>
      <c r="B31" s="3" t="s">
        <v>33</v>
      </c>
      <c r="C31" s="7"/>
      <c r="D31" s="7">
        <f t="shared" si="5"/>
        <v>24</v>
      </c>
      <c r="E31" s="4">
        <f t="shared" si="4"/>
        <v>14.8</v>
      </c>
      <c r="F31" s="16">
        <v>14.8</v>
      </c>
      <c r="G31" s="7">
        <v>24</v>
      </c>
    </row>
    <row r="32" spans="1:19" x14ac:dyDescent="0.25">
      <c r="A32" s="3">
        <v>13</v>
      </c>
      <c r="B32" s="3" t="s">
        <v>43</v>
      </c>
      <c r="C32" s="7"/>
      <c r="D32" s="7">
        <f t="shared" si="5"/>
        <v>21</v>
      </c>
      <c r="E32" s="4">
        <f t="shared" si="4"/>
        <v>12.709677419354801</v>
      </c>
      <c r="F32" s="16"/>
      <c r="G32" s="7"/>
      <c r="P32" s="1">
        <v>12.709677419354801</v>
      </c>
      <c r="Q32" s="5">
        <v>21</v>
      </c>
    </row>
    <row r="33" spans="1:19" x14ac:dyDescent="0.25">
      <c r="A33" s="3">
        <v>14</v>
      </c>
      <c r="B33" s="3" t="s">
        <v>30</v>
      </c>
      <c r="C33" s="7"/>
      <c r="D33" s="7">
        <f t="shared" si="5"/>
        <v>12</v>
      </c>
      <c r="E33" s="4">
        <f t="shared" si="4"/>
        <v>11.459139784946251</v>
      </c>
      <c r="F33" s="16">
        <v>12.466666666666701</v>
      </c>
      <c r="G33" s="7">
        <v>3</v>
      </c>
      <c r="P33" s="1">
        <v>10.451612903225801</v>
      </c>
      <c r="Q33" s="5">
        <v>9</v>
      </c>
    </row>
    <row r="34" spans="1:19" x14ac:dyDescent="0.25">
      <c r="A34" s="3">
        <v>16</v>
      </c>
      <c r="B34" s="3" t="s">
        <v>40</v>
      </c>
      <c r="C34" s="7"/>
      <c r="D34" s="7">
        <f t="shared" si="5"/>
        <v>9</v>
      </c>
      <c r="E34" s="4">
        <f t="shared" si="4"/>
        <v>12.6666666666667</v>
      </c>
      <c r="F34" s="16">
        <v>12.6666666666667</v>
      </c>
      <c r="G34" s="7">
        <v>9</v>
      </c>
    </row>
    <row r="35" spans="1:19" x14ac:dyDescent="0.25">
      <c r="A35" s="3">
        <v>15</v>
      </c>
      <c r="B35" s="8" t="s">
        <v>34</v>
      </c>
      <c r="C35" s="7"/>
      <c r="D35" s="7">
        <f t="shared" si="5"/>
        <v>9</v>
      </c>
      <c r="E35" s="4">
        <f t="shared" si="4"/>
        <v>10.1428571428571</v>
      </c>
      <c r="F35" s="16"/>
      <c r="G35" s="7"/>
      <c r="L35" s="13">
        <v>10.1428571428571</v>
      </c>
      <c r="M35" s="5">
        <v>9</v>
      </c>
    </row>
    <row r="36" spans="1:19" x14ac:dyDescent="0.25">
      <c r="A36" s="3">
        <v>16</v>
      </c>
      <c r="B36" s="3" t="s">
        <v>32</v>
      </c>
      <c r="C36" s="7"/>
      <c r="D36" s="7">
        <f t="shared" si="5"/>
        <v>0</v>
      </c>
      <c r="E36" s="4">
        <f t="shared" si="4"/>
        <v>10.4</v>
      </c>
      <c r="F36" s="16">
        <v>10.4</v>
      </c>
      <c r="G36" s="7">
        <v>0</v>
      </c>
    </row>
    <row r="37" spans="1:19" x14ac:dyDescent="0.25">
      <c r="A37" s="3">
        <v>17</v>
      </c>
      <c r="B37" s="3" t="s">
        <v>42</v>
      </c>
      <c r="C37" s="7"/>
      <c r="D37" s="7">
        <f t="shared" si="5"/>
        <v>0</v>
      </c>
      <c r="E37" s="4">
        <f t="shared" si="4"/>
        <v>10.3333333333333</v>
      </c>
      <c r="F37" s="16">
        <v>10.3333333333333</v>
      </c>
      <c r="G37" s="7">
        <v>0</v>
      </c>
    </row>
    <row r="38" spans="1:19" x14ac:dyDescent="0.25">
      <c r="A38" s="3">
        <v>18</v>
      </c>
      <c r="B38" s="3" t="s">
        <v>26</v>
      </c>
      <c r="C38" s="7"/>
      <c r="D38" s="7">
        <f t="shared" si="5"/>
        <v>0</v>
      </c>
      <c r="E38" s="4">
        <f t="shared" si="4"/>
        <v>8.4666666666666703</v>
      </c>
      <c r="F38" s="16">
        <v>8.4666666666666703</v>
      </c>
      <c r="G38" s="7">
        <v>0</v>
      </c>
    </row>
    <row r="39" spans="1:19" x14ac:dyDescent="0.25">
      <c r="A39" s="6" t="s">
        <v>44</v>
      </c>
      <c r="B39" s="6"/>
      <c r="C39" s="7"/>
      <c r="D39" s="7">
        <f t="shared" ref="D39" si="6">SUM(G39,I39,K39,M39,O39,Q39,S39)</f>
        <v>0</v>
      </c>
      <c r="E39" s="7"/>
      <c r="F39" s="16"/>
      <c r="G39" s="7"/>
    </row>
    <row r="40" spans="1:19" ht="15.75" x14ac:dyDescent="0.25">
      <c r="A40" s="3">
        <v>1</v>
      </c>
      <c r="B40" s="3" t="s">
        <v>45</v>
      </c>
      <c r="C40" s="7"/>
      <c r="D40" s="7">
        <v>150</v>
      </c>
      <c r="E40" s="4">
        <f>AVERAGE(F40,H40,J40,L40,N40,P40,R40)</f>
        <v>11.844911674347172</v>
      </c>
      <c r="F40" s="16">
        <v>11.533333333333299</v>
      </c>
      <c r="G40" s="7">
        <v>30</v>
      </c>
      <c r="H40" s="17">
        <v>12.785714285714301</v>
      </c>
      <c r="I40" s="7">
        <v>30</v>
      </c>
      <c r="J40" s="1">
        <v>10.8571428571429</v>
      </c>
      <c r="K40" s="5">
        <v>30</v>
      </c>
      <c r="L40" s="13">
        <v>12.8571428571429</v>
      </c>
      <c r="M40" s="5">
        <v>30</v>
      </c>
      <c r="N40" s="1">
        <v>13.5</v>
      </c>
      <c r="O40" s="8">
        <v>30</v>
      </c>
      <c r="P40" s="1">
        <v>10.193548387096801</v>
      </c>
      <c r="Q40" s="5">
        <v>30</v>
      </c>
      <c r="R40" s="20">
        <v>11.1875</v>
      </c>
      <c r="S40" s="5">
        <v>30</v>
      </c>
    </row>
    <row r="41" spans="1:19" x14ac:dyDescent="0.25">
      <c r="A41" s="3"/>
      <c r="B41" s="3"/>
      <c r="C41" s="7"/>
      <c r="D41" s="7"/>
      <c r="E41" s="7"/>
      <c r="F41" s="16"/>
      <c r="G41" s="7"/>
    </row>
    <row r="42" spans="1:19" ht="15.75" x14ac:dyDescent="0.25">
      <c r="A42" s="3">
        <v>1</v>
      </c>
      <c r="B42" s="3" t="s">
        <v>52</v>
      </c>
      <c r="C42" s="7"/>
      <c r="D42" s="7">
        <v>144</v>
      </c>
      <c r="E42" s="4">
        <f t="shared" ref="E42:E56" si="7">AVERAGE(F42,H42,J42,L42,N42,P42,R42)</f>
        <v>16.118522273425501</v>
      </c>
      <c r="F42" s="16">
        <v>15.9333333333333</v>
      </c>
      <c r="G42" s="7">
        <v>27</v>
      </c>
      <c r="H42" s="17">
        <v>16.785</v>
      </c>
      <c r="I42" s="7">
        <v>30</v>
      </c>
      <c r="J42" s="1">
        <v>16.856999999999999</v>
      </c>
      <c r="K42" s="5">
        <v>30</v>
      </c>
      <c r="L42" s="13">
        <v>17.213999999999999</v>
      </c>
      <c r="M42" s="5">
        <v>30</v>
      </c>
      <c r="N42" s="1">
        <v>15.375</v>
      </c>
      <c r="O42" s="5">
        <v>21</v>
      </c>
      <c r="P42" s="1">
        <v>15.290322580645199</v>
      </c>
      <c r="Q42" s="5">
        <v>27</v>
      </c>
      <c r="R42" s="20">
        <v>15.375</v>
      </c>
      <c r="S42" s="5">
        <v>27</v>
      </c>
    </row>
    <row r="43" spans="1:19" ht="15.75" x14ac:dyDescent="0.25">
      <c r="A43" s="3">
        <v>2</v>
      </c>
      <c r="B43" s="3" t="s">
        <v>51</v>
      </c>
      <c r="C43" s="7"/>
      <c r="D43" s="7">
        <v>129</v>
      </c>
      <c r="E43" s="4">
        <f t="shared" si="7"/>
        <v>14.897610215053767</v>
      </c>
      <c r="F43" s="16">
        <v>15</v>
      </c>
      <c r="G43" s="7">
        <v>24</v>
      </c>
      <c r="H43" s="1">
        <v>15.214</v>
      </c>
      <c r="I43" s="5">
        <v>27</v>
      </c>
      <c r="L43" s="13">
        <v>15.214</v>
      </c>
      <c r="M43" s="5">
        <v>27</v>
      </c>
      <c r="N43" s="1">
        <v>16</v>
      </c>
      <c r="O43" s="5">
        <v>27</v>
      </c>
      <c r="P43" s="1">
        <v>12.6451612903226</v>
      </c>
      <c r="Q43" s="5">
        <v>18</v>
      </c>
      <c r="R43" s="20">
        <v>15.3125</v>
      </c>
      <c r="S43" s="5">
        <v>24</v>
      </c>
    </row>
    <row r="44" spans="1:19" ht="15.75" x14ac:dyDescent="0.25">
      <c r="A44" s="3">
        <v>3</v>
      </c>
      <c r="B44" s="3" t="s">
        <v>50</v>
      </c>
      <c r="C44" s="7"/>
      <c r="D44" s="7">
        <f>SUM(G44,I44,K44,M44,O44,Q44,S44)</f>
        <v>111</v>
      </c>
      <c r="E44" s="4">
        <f t="shared" si="7"/>
        <v>16.122345430107526</v>
      </c>
      <c r="F44" s="16">
        <v>14.733333333333301</v>
      </c>
      <c r="G44" s="7">
        <v>21</v>
      </c>
      <c r="N44" s="1">
        <v>17.5625</v>
      </c>
      <c r="O44" s="5">
        <v>30</v>
      </c>
      <c r="P44" s="1">
        <v>16.193548387096801</v>
      </c>
      <c r="Q44" s="5">
        <v>30</v>
      </c>
      <c r="R44" s="20">
        <v>16</v>
      </c>
      <c r="S44" s="5">
        <v>30</v>
      </c>
    </row>
    <row r="45" spans="1:19" ht="15.75" x14ac:dyDescent="0.25">
      <c r="A45" s="3">
        <v>4</v>
      </c>
      <c r="B45" s="3" t="s">
        <v>57</v>
      </c>
      <c r="C45" s="7"/>
      <c r="D45" s="7">
        <v>99</v>
      </c>
      <c r="E45" s="4">
        <f t="shared" si="7"/>
        <v>13.290331541218649</v>
      </c>
      <c r="F45" s="16">
        <v>12.6666666666667</v>
      </c>
      <c r="G45" s="7">
        <v>6</v>
      </c>
      <c r="J45" s="1">
        <v>14.856999999999999</v>
      </c>
      <c r="K45" s="5">
        <v>27</v>
      </c>
      <c r="L45" s="13">
        <v>13.428000000000001</v>
      </c>
      <c r="M45" s="5">
        <v>24</v>
      </c>
      <c r="N45" s="1">
        <v>13.3125</v>
      </c>
      <c r="O45" s="5">
        <v>15</v>
      </c>
      <c r="P45" s="1">
        <v>11.290322580645199</v>
      </c>
      <c r="Q45" s="5">
        <v>15</v>
      </c>
      <c r="R45" s="20">
        <v>14.1875</v>
      </c>
      <c r="S45" s="5">
        <v>18</v>
      </c>
    </row>
    <row r="46" spans="1:19" ht="15.75" x14ac:dyDescent="0.25">
      <c r="A46" s="3">
        <v>5</v>
      </c>
      <c r="B46" s="3" t="s">
        <v>49</v>
      </c>
      <c r="C46" s="7"/>
      <c r="D46" s="7">
        <f t="shared" ref="D46:D56" si="8">SUM(G46,I46,K46,M46,O46,Q46,S46)</f>
        <v>93</v>
      </c>
      <c r="E46" s="4">
        <f t="shared" si="7"/>
        <v>14.435195852534575</v>
      </c>
      <c r="F46" s="16"/>
      <c r="G46" s="7"/>
      <c r="H46" s="17">
        <v>14.0714285714286</v>
      </c>
      <c r="I46" s="5">
        <v>24</v>
      </c>
      <c r="N46" s="1">
        <v>15.625</v>
      </c>
      <c r="O46" s="5">
        <v>24</v>
      </c>
      <c r="P46" s="1">
        <v>13.419354838709699</v>
      </c>
      <c r="Q46" s="5">
        <v>24</v>
      </c>
      <c r="R46" s="20">
        <v>14.625</v>
      </c>
      <c r="S46" s="5">
        <v>21</v>
      </c>
    </row>
    <row r="47" spans="1:19" ht="15.75" x14ac:dyDescent="0.25">
      <c r="A47" s="3">
        <v>6</v>
      </c>
      <c r="B47" s="3" t="s">
        <v>48</v>
      </c>
      <c r="C47" s="7"/>
      <c r="D47" s="7">
        <f t="shared" si="8"/>
        <v>69</v>
      </c>
      <c r="E47" s="4">
        <f t="shared" si="7"/>
        <v>13.8320564516129</v>
      </c>
      <c r="F47" s="16">
        <v>13.8</v>
      </c>
      <c r="G47" s="7">
        <v>18</v>
      </c>
      <c r="N47" s="1">
        <v>14.625</v>
      </c>
      <c r="O47" s="5">
        <v>18</v>
      </c>
      <c r="P47" s="1">
        <v>12.9032258064516</v>
      </c>
      <c r="Q47" s="5">
        <v>21</v>
      </c>
      <c r="R47" s="20">
        <v>14</v>
      </c>
      <c r="S47" s="5">
        <v>12</v>
      </c>
    </row>
    <row r="48" spans="1:19" ht="15.75" x14ac:dyDescent="0.25">
      <c r="A48" s="3">
        <v>7</v>
      </c>
      <c r="B48" s="3" t="s">
        <v>53</v>
      </c>
      <c r="C48" s="7"/>
      <c r="D48" s="7">
        <f t="shared" si="8"/>
        <v>45</v>
      </c>
      <c r="E48" s="4">
        <f t="shared" si="7"/>
        <v>15.1625</v>
      </c>
      <c r="F48" s="16">
        <v>16.2</v>
      </c>
      <c r="G48" s="7">
        <v>30</v>
      </c>
      <c r="H48" s="17"/>
      <c r="I48" s="7"/>
      <c r="R48" s="20">
        <v>14.125</v>
      </c>
      <c r="S48" s="5">
        <v>15</v>
      </c>
    </row>
    <row r="49" spans="1:19" x14ac:dyDescent="0.25">
      <c r="A49" s="3">
        <v>8</v>
      </c>
      <c r="B49" s="3" t="s">
        <v>54</v>
      </c>
      <c r="C49" s="7"/>
      <c r="D49" s="7">
        <f t="shared" si="8"/>
        <v>39</v>
      </c>
      <c r="E49" s="4">
        <f t="shared" si="7"/>
        <v>13.561904761904799</v>
      </c>
      <c r="F49" s="16">
        <v>13.266666666666699</v>
      </c>
      <c r="G49" s="7">
        <v>15</v>
      </c>
      <c r="J49" s="1">
        <v>13.8571428571429</v>
      </c>
      <c r="K49" s="5">
        <v>24</v>
      </c>
    </row>
    <row r="50" spans="1:19" x14ac:dyDescent="0.25">
      <c r="A50" s="3">
        <v>9</v>
      </c>
      <c r="B50" s="3" t="s">
        <v>55</v>
      </c>
      <c r="C50" s="7"/>
      <c r="D50" s="7">
        <f t="shared" si="8"/>
        <v>30</v>
      </c>
      <c r="E50" s="4">
        <f t="shared" si="7"/>
        <v>13.209523809523802</v>
      </c>
      <c r="F50" s="16">
        <v>13.133333333333301</v>
      </c>
      <c r="G50" s="7">
        <v>9</v>
      </c>
      <c r="J50" s="1">
        <v>13.285714285714301</v>
      </c>
      <c r="K50" s="5">
        <v>21</v>
      </c>
    </row>
    <row r="51" spans="1:19" x14ac:dyDescent="0.25">
      <c r="A51" s="3">
        <v>10</v>
      </c>
      <c r="B51" s="8" t="s">
        <v>56</v>
      </c>
      <c r="C51" s="7"/>
      <c r="D51" s="7">
        <f t="shared" si="8"/>
        <v>21</v>
      </c>
      <c r="E51" s="4">
        <f t="shared" si="7"/>
        <v>11.214285714285699</v>
      </c>
      <c r="F51" s="16"/>
      <c r="G51" s="7"/>
      <c r="L51" s="13">
        <v>11.214285714285699</v>
      </c>
      <c r="M51" s="5">
        <v>21</v>
      </c>
    </row>
    <row r="52" spans="1:19" x14ac:dyDescent="0.25">
      <c r="A52" s="3">
        <v>11</v>
      </c>
      <c r="B52" s="3" t="s">
        <v>46</v>
      </c>
      <c r="C52" s="7"/>
      <c r="D52" s="7">
        <f t="shared" si="8"/>
        <v>18</v>
      </c>
      <c r="E52" s="4">
        <f t="shared" si="7"/>
        <v>13</v>
      </c>
      <c r="F52" s="16"/>
      <c r="G52" s="7"/>
      <c r="H52" s="17"/>
      <c r="J52" s="1">
        <v>13</v>
      </c>
      <c r="K52" s="5">
        <v>18</v>
      </c>
    </row>
    <row r="53" spans="1:19" x14ac:dyDescent="0.25">
      <c r="A53" s="3">
        <v>12</v>
      </c>
      <c r="B53" s="3" t="s">
        <v>47</v>
      </c>
      <c r="C53" s="7"/>
      <c r="D53" s="7">
        <f t="shared" si="8"/>
        <v>15</v>
      </c>
      <c r="E53" s="4">
        <f t="shared" si="7"/>
        <v>7.9285714285714297</v>
      </c>
      <c r="F53" s="16"/>
      <c r="G53" s="7"/>
      <c r="H53" s="17"/>
      <c r="J53" s="1">
        <v>7.9285714285714297</v>
      </c>
      <c r="K53" s="5">
        <v>15</v>
      </c>
    </row>
    <row r="54" spans="1:19" x14ac:dyDescent="0.25">
      <c r="A54" s="3">
        <v>13</v>
      </c>
      <c r="B54" s="3" t="s">
        <v>60</v>
      </c>
      <c r="C54" s="7"/>
      <c r="D54" s="7">
        <f t="shared" si="8"/>
        <v>12</v>
      </c>
      <c r="E54" s="4">
        <f t="shared" si="7"/>
        <v>3.6129032258064502</v>
      </c>
      <c r="F54" s="16"/>
      <c r="G54" s="7"/>
      <c r="P54" s="1">
        <v>3.6129032258064502</v>
      </c>
      <c r="Q54" s="5">
        <v>12</v>
      </c>
    </row>
    <row r="55" spans="1:19" x14ac:dyDescent="0.25">
      <c r="A55" s="3">
        <v>14</v>
      </c>
      <c r="B55" s="3" t="s">
        <v>58</v>
      </c>
      <c r="C55" s="7"/>
      <c r="D55" s="7">
        <f t="shared" si="8"/>
        <v>12</v>
      </c>
      <c r="E55" s="4">
        <f t="shared" si="7"/>
        <v>13.133333333333301</v>
      </c>
      <c r="F55" s="16">
        <v>13.133333333333301</v>
      </c>
      <c r="G55" s="7">
        <v>12</v>
      </c>
    </row>
    <row r="56" spans="1:19" x14ac:dyDescent="0.25">
      <c r="A56" s="3">
        <v>15</v>
      </c>
      <c r="B56" s="3" t="s">
        <v>59</v>
      </c>
      <c r="C56" s="7"/>
      <c r="D56" s="7">
        <f t="shared" si="8"/>
        <v>3</v>
      </c>
      <c r="E56" s="4">
        <f t="shared" si="7"/>
        <v>11.8</v>
      </c>
      <c r="F56" s="16">
        <v>11.8</v>
      </c>
      <c r="G56" s="7">
        <v>3</v>
      </c>
    </row>
    <row r="57" spans="1:19" x14ac:dyDescent="0.25">
      <c r="A57" s="6" t="s">
        <v>61</v>
      </c>
      <c r="B57" s="6"/>
      <c r="C57" s="7"/>
      <c r="D57" s="7"/>
      <c r="E57" s="7"/>
      <c r="F57" s="16"/>
      <c r="G57" s="7"/>
    </row>
    <row r="58" spans="1:19" ht="15.75" x14ac:dyDescent="0.25">
      <c r="A58" s="3">
        <v>1</v>
      </c>
      <c r="B58" s="3" t="s">
        <v>62</v>
      </c>
      <c r="C58" s="7"/>
      <c r="D58" s="7">
        <v>147</v>
      </c>
      <c r="E58" s="4">
        <f t="shared" ref="E58:E68" si="9">AVERAGE(F58,H58,J58,L58,N58,P58,R58)</f>
        <v>12.684619815668183</v>
      </c>
      <c r="F58" s="16"/>
      <c r="G58" s="7"/>
      <c r="H58" s="17">
        <v>12.6428571428571</v>
      </c>
      <c r="I58" s="5">
        <v>30</v>
      </c>
      <c r="J58" s="1">
        <v>12.5</v>
      </c>
      <c r="K58" s="5">
        <v>30</v>
      </c>
      <c r="L58" s="13">
        <v>14.4285714285714</v>
      </c>
      <c r="M58" s="5">
        <v>30</v>
      </c>
      <c r="N58" s="1">
        <v>11.8125</v>
      </c>
      <c r="O58" s="5">
        <v>24</v>
      </c>
      <c r="P58" s="1">
        <v>11.1612903225806</v>
      </c>
      <c r="Q58" s="5">
        <v>27</v>
      </c>
      <c r="R58" s="20">
        <v>13.5625</v>
      </c>
      <c r="S58" s="5">
        <v>30</v>
      </c>
    </row>
    <row r="59" spans="1:19" ht="15.75" x14ac:dyDescent="0.25">
      <c r="A59" s="3">
        <v>2</v>
      </c>
      <c r="B59" s="3" t="s">
        <v>64</v>
      </c>
      <c r="C59" s="7"/>
      <c r="D59" s="7">
        <f>SUM(G59,I59,K59,M59,O59,Q59,S59)</f>
        <v>141</v>
      </c>
      <c r="E59" s="4">
        <f t="shared" si="9"/>
        <v>12.988794162826441</v>
      </c>
      <c r="F59" s="16">
        <v>13.0666666666667</v>
      </c>
      <c r="G59" s="7">
        <v>30</v>
      </c>
      <c r="J59" s="1">
        <v>11.8571428571429</v>
      </c>
      <c r="K59" s="5">
        <v>24</v>
      </c>
      <c r="N59" s="1">
        <v>15.3125</v>
      </c>
      <c r="O59" s="5">
        <v>30</v>
      </c>
      <c r="P59" s="1">
        <v>12.6451612903226</v>
      </c>
      <c r="Q59" s="5">
        <v>30</v>
      </c>
      <c r="R59" s="20">
        <v>12.0625</v>
      </c>
      <c r="S59" s="5">
        <v>27</v>
      </c>
    </row>
    <row r="60" spans="1:19" ht="15.75" x14ac:dyDescent="0.25">
      <c r="A60" s="3">
        <v>3</v>
      </c>
      <c r="B60" s="3" t="s">
        <v>70</v>
      </c>
      <c r="C60" s="7"/>
      <c r="D60" s="7">
        <v>108</v>
      </c>
      <c r="E60" s="4">
        <f t="shared" si="9"/>
        <v>8.9804915514592967</v>
      </c>
      <c r="F60" s="16">
        <v>8.2666666666666693</v>
      </c>
      <c r="G60" s="7">
        <v>21</v>
      </c>
      <c r="H60" s="17">
        <v>8.21428571428571</v>
      </c>
      <c r="I60" s="7">
        <v>27</v>
      </c>
      <c r="J60" s="1">
        <v>9.21428571428571</v>
      </c>
      <c r="K60" s="5">
        <v>18</v>
      </c>
      <c r="L60" s="13">
        <v>10.0714285714286</v>
      </c>
      <c r="M60" s="5">
        <v>21</v>
      </c>
      <c r="N60" s="1">
        <v>9.625</v>
      </c>
      <c r="O60" s="5">
        <v>18</v>
      </c>
      <c r="P60" s="1">
        <v>9.0967741935483897</v>
      </c>
      <c r="Q60" s="5">
        <v>21</v>
      </c>
      <c r="R60" s="20">
        <v>8.375</v>
      </c>
      <c r="S60" s="5">
        <v>15</v>
      </c>
    </row>
    <row r="61" spans="1:19" x14ac:dyDescent="0.25">
      <c r="A61" s="3">
        <v>4</v>
      </c>
      <c r="B61" s="3" t="s">
        <v>71</v>
      </c>
      <c r="C61" s="7"/>
      <c r="D61" s="7">
        <f t="shared" ref="D61:D68" si="10">SUM(G61,I61,K61,M61,O61,Q61,S61)</f>
        <v>93</v>
      </c>
      <c r="E61" s="4">
        <f t="shared" si="9"/>
        <v>10.589501728110593</v>
      </c>
      <c r="F61" s="16"/>
      <c r="G61" s="7"/>
      <c r="H61" s="17"/>
      <c r="J61" s="1">
        <v>12.4285714285714</v>
      </c>
      <c r="K61" s="5">
        <v>27</v>
      </c>
      <c r="N61" s="1">
        <v>10.1875</v>
      </c>
      <c r="O61" s="5">
        <v>21</v>
      </c>
      <c r="P61" s="1">
        <v>9.7419354838709697</v>
      </c>
      <c r="Q61" s="5">
        <v>24</v>
      </c>
      <c r="R61" s="1">
        <v>10</v>
      </c>
      <c r="S61" s="5">
        <v>21</v>
      </c>
    </row>
    <row r="62" spans="1:19" ht="15.75" x14ac:dyDescent="0.25">
      <c r="A62" s="3">
        <v>5</v>
      </c>
      <c r="B62" s="3" t="s">
        <v>68</v>
      </c>
      <c r="C62" s="7"/>
      <c r="D62" s="7">
        <f t="shared" si="10"/>
        <v>75</v>
      </c>
      <c r="E62" s="4">
        <f t="shared" si="9"/>
        <v>11.602777777777767</v>
      </c>
      <c r="F62" s="16">
        <v>10.9333333333333</v>
      </c>
      <c r="G62" s="7">
        <v>24</v>
      </c>
      <c r="N62" s="1">
        <v>12</v>
      </c>
      <c r="O62" s="5">
        <v>27</v>
      </c>
      <c r="R62" s="20">
        <v>11.875</v>
      </c>
      <c r="S62" s="5">
        <v>24</v>
      </c>
    </row>
    <row r="63" spans="1:19" x14ac:dyDescent="0.25">
      <c r="A63" s="3">
        <v>6</v>
      </c>
      <c r="B63" s="3" t="s">
        <v>66</v>
      </c>
      <c r="C63" s="7"/>
      <c r="D63" s="7">
        <f t="shared" si="10"/>
        <v>36</v>
      </c>
      <c r="E63" s="4">
        <f t="shared" si="9"/>
        <v>9.1160714285714501</v>
      </c>
      <c r="F63" s="16"/>
      <c r="G63" s="7"/>
      <c r="H63" s="17"/>
      <c r="J63" s="1">
        <v>10.3571428571429</v>
      </c>
      <c r="K63" s="5">
        <v>21</v>
      </c>
      <c r="N63" s="1">
        <v>7.875</v>
      </c>
      <c r="O63" s="5">
        <v>15</v>
      </c>
    </row>
    <row r="64" spans="1:19" x14ac:dyDescent="0.25">
      <c r="A64" s="3">
        <v>7</v>
      </c>
      <c r="B64" s="3" t="s">
        <v>67</v>
      </c>
      <c r="C64" s="7"/>
      <c r="D64" s="7">
        <f t="shared" si="10"/>
        <v>36</v>
      </c>
      <c r="E64" s="4">
        <f t="shared" si="9"/>
        <v>7.0619047619047652</v>
      </c>
      <c r="F64" s="16">
        <v>6.2666666666666702</v>
      </c>
      <c r="G64" s="7">
        <v>18</v>
      </c>
      <c r="L64" s="13">
        <v>7.8571428571428603</v>
      </c>
      <c r="M64" s="5">
        <v>18</v>
      </c>
    </row>
    <row r="65" spans="1:19" x14ac:dyDescent="0.25">
      <c r="A65" s="3">
        <v>8</v>
      </c>
      <c r="B65" s="3" t="s">
        <v>63</v>
      </c>
      <c r="C65" s="7"/>
      <c r="D65" s="7">
        <f t="shared" si="10"/>
        <v>27</v>
      </c>
      <c r="E65" s="4">
        <f t="shared" si="9"/>
        <v>12.4</v>
      </c>
      <c r="F65" s="16">
        <v>12.4</v>
      </c>
      <c r="G65" s="7">
        <v>27</v>
      </c>
    </row>
    <row r="66" spans="1:19" x14ac:dyDescent="0.25">
      <c r="A66" s="3">
        <v>9</v>
      </c>
      <c r="B66" s="8" t="s">
        <v>69</v>
      </c>
      <c r="C66" s="7"/>
      <c r="D66" s="7">
        <f t="shared" si="10"/>
        <v>27</v>
      </c>
      <c r="E66" s="4">
        <f t="shared" si="9"/>
        <v>12.4285714285714</v>
      </c>
      <c r="F66" s="16"/>
      <c r="G66" s="7"/>
      <c r="H66" s="17"/>
      <c r="L66" s="13">
        <v>12.4285714285714</v>
      </c>
      <c r="M66" s="5">
        <v>27</v>
      </c>
    </row>
    <row r="67" spans="1:19" x14ac:dyDescent="0.25">
      <c r="A67" s="3">
        <v>10</v>
      </c>
      <c r="B67" s="8" t="s">
        <v>65</v>
      </c>
      <c r="C67" s="7"/>
      <c r="D67" s="7">
        <f t="shared" si="10"/>
        <v>24</v>
      </c>
      <c r="E67" s="4">
        <f t="shared" si="9"/>
        <v>10.9285714285714</v>
      </c>
      <c r="F67" s="16"/>
      <c r="G67" s="7"/>
      <c r="H67" s="17"/>
      <c r="L67" s="13">
        <v>10.9285714285714</v>
      </c>
      <c r="M67" s="5">
        <v>24</v>
      </c>
    </row>
    <row r="68" spans="1:19" ht="15.75" x14ac:dyDescent="0.25">
      <c r="A68" s="3">
        <v>11</v>
      </c>
      <c r="B68" s="8" t="s">
        <v>257</v>
      </c>
      <c r="C68" s="7"/>
      <c r="D68" s="7">
        <f t="shared" si="10"/>
        <v>18</v>
      </c>
      <c r="E68" s="4">
        <f t="shared" si="9"/>
        <v>8.9375</v>
      </c>
      <c r="F68" s="16"/>
      <c r="G68" s="7"/>
      <c r="H68" s="17"/>
      <c r="L68" s="13"/>
      <c r="R68" s="20">
        <v>8.9375</v>
      </c>
      <c r="S68" s="5">
        <v>18</v>
      </c>
    </row>
    <row r="69" spans="1:19" x14ac:dyDescent="0.25">
      <c r="A69" s="3"/>
      <c r="B69" s="3" t="s">
        <v>16</v>
      </c>
      <c r="C69" s="7"/>
      <c r="D69" s="7">
        <f t="shared" ref="D69" si="11">SUM(G69,I69,K69,M69,O69,Q69,S69)</f>
        <v>0</v>
      </c>
      <c r="E69" s="7"/>
      <c r="F69" s="16"/>
      <c r="G69" s="7"/>
    </row>
    <row r="70" spans="1:19" ht="15.75" x14ac:dyDescent="0.25">
      <c r="A70" s="3">
        <v>1</v>
      </c>
      <c r="B70" s="3" t="s">
        <v>79</v>
      </c>
      <c r="C70" s="7"/>
      <c r="D70" s="7">
        <f t="shared" ref="D70:D84" si="12">SUM(G70,I70,K70,M70,O70,Q70,S70)</f>
        <v>87</v>
      </c>
      <c r="E70" s="4">
        <f t="shared" ref="E70:E84" si="13">AVERAGE(F70,H70,J70,L70,N70,P70,R70)</f>
        <v>12.405869175627233</v>
      </c>
      <c r="F70" s="16">
        <v>12.9333333333333</v>
      </c>
      <c r="G70" s="7">
        <v>27</v>
      </c>
      <c r="P70" s="1">
        <v>13.0967741935484</v>
      </c>
      <c r="Q70" s="5">
        <v>30</v>
      </c>
      <c r="R70" s="20">
        <v>11.1875</v>
      </c>
      <c r="S70" s="5">
        <v>30</v>
      </c>
    </row>
    <row r="71" spans="1:19" ht="15.75" x14ac:dyDescent="0.25">
      <c r="A71" s="7">
        <v>2</v>
      </c>
      <c r="B71" s="7" t="s">
        <v>74</v>
      </c>
      <c r="C71" s="7"/>
      <c r="D71" s="7">
        <f t="shared" si="12"/>
        <v>87</v>
      </c>
      <c r="E71" s="4">
        <f t="shared" si="13"/>
        <v>7.7240063364055302</v>
      </c>
      <c r="F71" s="16"/>
      <c r="G71" s="7"/>
      <c r="H71" s="17">
        <v>8.5714285714285694</v>
      </c>
      <c r="I71" s="5">
        <v>12</v>
      </c>
      <c r="N71" s="1">
        <v>7.5</v>
      </c>
      <c r="O71" s="5">
        <v>30</v>
      </c>
      <c r="P71" s="1">
        <v>6.3870967741935498</v>
      </c>
      <c r="Q71" s="5">
        <v>21</v>
      </c>
      <c r="R71" s="20">
        <v>8.4375</v>
      </c>
      <c r="S71" s="5">
        <v>24</v>
      </c>
    </row>
    <row r="72" spans="1:19" ht="15.75" x14ac:dyDescent="0.25">
      <c r="A72" s="3">
        <v>3</v>
      </c>
      <c r="B72" s="3" t="s">
        <v>82</v>
      </c>
      <c r="C72" s="7"/>
      <c r="D72" s="7">
        <f t="shared" si="12"/>
        <v>72</v>
      </c>
      <c r="E72" s="4">
        <f t="shared" si="13"/>
        <v>11.862896825396801</v>
      </c>
      <c r="F72" s="16">
        <v>12.133333333333301</v>
      </c>
      <c r="G72" s="7">
        <v>24</v>
      </c>
      <c r="H72" s="17">
        <v>12.6428571428571</v>
      </c>
      <c r="I72" s="7">
        <v>21</v>
      </c>
      <c r="R72" s="20">
        <v>10.8125</v>
      </c>
      <c r="S72" s="5">
        <v>27</v>
      </c>
    </row>
    <row r="73" spans="1:19" x14ac:dyDescent="0.25">
      <c r="A73" s="3">
        <v>4</v>
      </c>
      <c r="B73" s="3" t="s">
        <v>78</v>
      </c>
      <c r="C73" s="7"/>
      <c r="D73" s="7">
        <f t="shared" si="12"/>
        <v>60</v>
      </c>
      <c r="E73" s="4">
        <f t="shared" si="13"/>
        <v>12.57142857142855</v>
      </c>
      <c r="F73" s="16">
        <v>14</v>
      </c>
      <c r="G73" s="7">
        <v>30</v>
      </c>
      <c r="L73" s="13">
        <v>11.1428571428571</v>
      </c>
      <c r="M73" s="5">
        <v>30</v>
      </c>
    </row>
    <row r="74" spans="1:19" ht="15.75" x14ac:dyDescent="0.25">
      <c r="A74" s="7">
        <v>5</v>
      </c>
      <c r="B74" s="7" t="s">
        <v>76</v>
      </c>
      <c r="C74" s="7"/>
      <c r="D74" s="7">
        <f t="shared" si="12"/>
        <v>57</v>
      </c>
      <c r="E74" s="4">
        <f t="shared" si="13"/>
        <v>5.2470238095238102</v>
      </c>
      <c r="F74" s="16"/>
      <c r="G74" s="7"/>
      <c r="H74" s="17">
        <v>5.6428571428571397</v>
      </c>
      <c r="I74" s="5">
        <v>6</v>
      </c>
      <c r="J74" s="1">
        <v>4.28571428571429</v>
      </c>
      <c r="K74" s="5">
        <v>30</v>
      </c>
      <c r="R74" s="20">
        <v>5.8125</v>
      </c>
      <c r="S74" s="5">
        <v>21</v>
      </c>
    </row>
    <row r="75" spans="1:19" x14ac:dyDescent="0.25">
      <c r="A75" s="7">
        <v>6</v>
      </c>
      <c r="B75" s="7" t="s">
        <v>73</v>
      </c>
      <c r="C75" s="7"/>
      <c r="D75" s="7">
        <f t="shared" si="12"/>
        <v>45</v>
      </c>
      <c r="E75" s="4">
        <f t="shared" si="13"/>
        <v>10.03571428571427</v>
      </c>
      <c r="F75" s="16"/>
      <c r="G75" s="7"/>
      <c r="H75" s="17">
        <v>9.1428571428571406</v>
      </c>
      <c r="I75" s="5">
        <v>18</v>
      </c>
      <c r="L75" s="13">
        <v>10.9285714285714</v>
      </c>
      <c r="M75" s="5">
        <v>27</v>
      </c>
    </row>
    <row r="76" spans="1:19" x14ac:dyDescent="0.25">
      <c r="A76" s="7">
        <v>7</v>
      </c>
      <c r="B76" s="7" t="s">
        <v>75</v>
      </c>
      <c r="C76" s="7"/>
      <c r="D76" s="7">
        <f t="shared" si="12"/>
        <v>30</v>
      </c>
      <c r="E76" s="4">
        <f t="shared" si="13"/>
        <v>14.8571428571429</v>
      </c>
      <c r="F76" s="16"/>
      <c r="G76" s="7"/>
      <c r="H76" s="17">
        <v>14.8571428571429</v>
      </c>
      <c r="I76" s="5">
        <v>30</v>
      </c>
    </row>
    <row r="77" spans="1:19" x14ac:dyDescent="0.25">
      <c r="A77" s="7">
        <v>8</v>
      </c>
      <c r="B77" s="9" t="s">
        <v>72</v>
      </c>
      <c r="C77" s="7"/>
      <c r="D77" s="7">
        <f t="shared" si="12"/>
        <v>27</v>
      </c>
      <c r="E77" s="4">
        <f t="shared" si="13"/>
        <v>13.8571428571429</v>
      </c>
      <c r="F77" s="16"/>
      <c r="G77" s="7"/>
      <c r="H77" s="17">
        <v>13.8571428571429</v>
      </c>
      <c r="I77" s="5">
        <v>27</v>
      </c>
    </row>
    <row r="78" spans="1:19" x14ac:dyDescent="0.25">
      <c r="A78" s="7">
        <v>9</v>
      </c>
      <c r="B78" s="7" t="s">
        <v>86</v>
      </c>
      <c r="C78" s="7"/>
      <c r="D78" s="7">
        <f t="shared" si="12"/>
        <v>27</v>
      </c>
      <c r="E78" s="4">
        <f t="shared" si="13"/>
        <v>7.4193548387096797</v>
      </c>
      <c r="F78" s="16"/>
      <c r="G78" s="7"/>
      <c r="H78" s="17"/>
      <c r="P78" s="1">
        <v>7.4193548387096797</v>
      </c>
      <c r="Q78" s="5">
        <v>27</v>
      </c>
    </row>
    <row r="79" spans="1:19" x14ac:dyDescent="0.25">
      <c r="A79" s="7">
        <v>10</v>
      </c>
      <c r="B79" s="7" t="s">
        <v>77</v>
      </c>
      <c r="C79" s="7"/>
      <c r="D79" s="7">
        <f t="shared" si="12"/>
        <v>24</v>
      </c>
      <c r="E79" s="4">
        <f t="shared" si="13"/>
        <v>13</v>
      </c>
      <c r="F79" s="16"/>
      <c r="G79" s="7"/>
      <c r="H79" s="17">
        <v>13</v>
      </c>
      <c r="I79" s="5">
        <v>24</v>
      </c>
    </row>
    <row r="80" spans="1:19" x14ac:dyDescent="0.25">
      <c r="A80" s="7">
        <v>11</v>
      </c>
      <c r="B80" s="8" t="s">
        <v>80</v>
      </c>
      <c r="C80" s="7"/>
      <c r="D80" s="7">
        <f t="shared" si="12"/>
        <v>24</v>
      </c>
      <c r="E80" s="4">
        <f t="shared" si="13"/>
        <v>10.285714285714301</v>
      </c>
      <c r="F80" s="16"/>
      <c r="G80" s="7"/>
      <c r="H80" s="17"/>
      <c r="L80" s="13">
        <v>10.285714285714301</v>
      </c>
      <c r="M80" s="5">
        <v>24</v>
      </c>
    </row>
    <row r="81" spans="1:19" x14ac:dyDescent="0.25">
      <c r="A81" s="7">
        <v>12</v>
      </c>
      <c r="B81" s="7" t="s">
        <v>85</v>
      </c>
      <c r="C81" s="7"/>
      <c r="D81" s="7">
        <f t="shared" si="12"/>
        <v>24</v>
      </c>
      <c r="E81" s="4">
        <f t="shared" si="13"/>
        <v>6.8387096774193497</v>
      </c>
      <c r="F81" s="16"/>
      <c r="G81" s="7"/>
      <c r="H81" s="17"/>
      <c r="P81" s="1">
        <v>6.8387096774193497</v>
      </c>
      <c r="Q81" s="5">
        <v>24</v>
      </c>
    </row>
    <row r="82" spans="1:19" x14ac:dyDescent="0.25">
      <c r="A82" s="7">
        <v>13</v>
      </c>
      <c r="B82" s="7" t="s">
        <v>81</v>
      </c>
      <c r="C82" s="7"/>
      <c r="D82" s="7">
        <f t="shared" si="12"/>
        <v>21</v>
      </c>
      <c r="E82" s="4">
        <f t="shared" si="13"/>
        <v>8.6666666666666696</v>
      </c>
      <c r="F82" s="16">
        <v>8.6666666666666696</v>
      </c>
      <c r="G82" s="7">
        <v>21</v>
      </c>
    </row>
    <row r="83" spans="1:19" x14ac:dyDescent="0.25">
      <c r="A83" s="7">
        <v>14</v>
      </c>
      <c r="B83" s="7" t="s">
        <v>83</v>
      </c>
      <c r="C83" s="7"/>
      <c r="D83" s="7">
        <f t="shared" si="12"/>
        <v>15</v>
      </c>
      <c r="E83" s="4">
        <f t="shared" si="13"/>
        <v>8.8571428571428594</v>
      </c>
      <c r="F83" s="16"/>
      <c r="G83" s="7"/>
      <c r="H83" s="17">
        <v>8.8571428571428594</v>
      </c>
      <c r="I83" s="5">
        <v>15</v>
      </c>
    </row>
    <row r="84" spans="1:19" x14ac:dyDescent="0.25">
      <c r="A84" s="7">
        <v>15</v>
      </c>
      <c r="B84" s="7" t="s">
        <v>84</v>
      </c>
      <c r="C84" s="7"/>
      <c r="D84" s="7">
        <f t="shared" si="12"/>
        <v>9</v>
      </c>
      <c r="E84" s="4">
        <f t="shared" si="13"/>
        <v>5.6428571428571397</v>
      </c>
      <c r="F84" s="16"/>
      <c r="G84" s="7"/>
      <c r="H84" s="17">
        <v>5.6428571428571397</v>
      </c>
      <c r="I84" s="5">
        <v>9</v>
      </c>
    </row>
    <row r="85" spans="1:19" x14ac:dyDescent="0.25">
      <c r="A85" s="3"/>
      <c r="B85" s="3"/>
      <c r="C85" s="7"/>
      <c r="D85" s="7"/>
      <c r="E85" s="7"/>
      <c r="F85" s="16"/>
      <c r="G85" s="7"/>
    </row>
    <row r="86" spans="1:19" ht="15.75" x14ac:dyDescent="0.25">
      <c r="A86" s="3">
        <v>1</v>
      </c>
      <c r="B86" s="3" t="s">
        <v>96</v>
      </c>
      <c r="C86" s="7"/>
      <c r="D86" s="7">
        <v>138</v>
      </c>
      <c r="E86" s="4">
        <f t="shared" ref="E86:E116" si="14">AVERAGE(F86,H86,J86,L86,N86,P86,R86)</f>
        <v>13.222958269329249</v>
      </c>
      <c r="F86" s="16">
        <v>15.6666666666667</v>
      </c>
      <c r="G86" s="7">
        <v>27</v>
      </c>
      <c r="H86" s="17">
        <v>10.785714285714301</v>
      </c>
      <c r="I86" s="7">
        <v>9</v>
      </c>
      <c r="J86" s="1">
        <v>12.3571428571429</v>
      </c>
      <c r="K86" s="5">
        <v>27</v>
      </c>
      <c r="N86" s="1">
        <v>14.5625</v>
      </c>
      <c r="O86" s="5">
        <v>30</v>
      </c>
      <c r="P86" s="1">
        <v>12.9032258064516</v>
      </c>
      <c r="Q86" s="5">
        <v>27</v>
      </c>
      <c r="R86" s="20">
        <v>13.0625</v>
      </c>
      <c r="S86" s="5">
        <v>27</v>
      </c>
    </row>
    <row r="87" spans="1:19" ht="15.75" x14ac:dyDescent="0.25">
      <c r="A87" s="3">
        <v>2</v>
      </c>
      <c r="B87" s="3" t="s">
        <v>109</v>
      </c>
      <c r="C87" s="7"/>
      <c r="D87" s="7">
        <v>117</v>
      </c>
      <c r="E87" s="4">
        <f t="shared" si="14"/>
        <v>12.486664746543783</v>
      </c>
      <c r="F87" s="16">
        <v>12.6</v>
      </c>
      <c r="G87" s="7">
        <v>21</v>
      </c>
      <c r="H87" s="17">
        <v>13</v>
      </c>
      <c r="I87" s="7">
        <v>24</v>
      </c>
      <c r="J87" s="1">
        <v>14.0714285714286</v>
      </c>
      <c r="K87" s="5">
        <v>30</v>
      </c>
      <c r="L87" s="13">
        <v>12.714285714285699</v>
      </c>
      <c r="M87" s="5">
        <v>21</v>
      </c>
      <c r="P87" s="1">
        <v>11.0967741935484</v>
      </c>
      <c r="Q87" s="5">
        <v>15</v>
      </c>
      <c r="R87" s="20">
        <v>11.4375</v>
      </c>
      <c r="S87" s="5">
        <v>21</v>
      </c>
    </row>
    <row r="88" spans="1:19" ht="15.75" x14ac:dyDescent="0.25">
      <c r="A88" s="3">
        <v>3</v>
      </c>
      <c r="B88" s="3" t="s">
        <v>100</v>
      </c>
      <c r="C88" s="7"/>
      <c r="D88" s="7">
        <f t="shared" ref="D88:D116" si="15">SUM(G88,I88,K88,M88,O88,Q88,S88)</f>
        <v>90</v>
      </c>
      <c r="E88" s="4">
        <f t="shared" si="14"/>
        <v>16.405158730158732</v>
      </c>
      <c r="F88" s="16">
        <v>16.733333333333299</v>
      </c>
      <c r="G88" s="7">
        <v>30</v>
      </c>
      <c r="L88" s="13">
        <v>16.8571428571429</v>
      </c>
      <c r="M88" s="5">
        <v>30</v>
      </c>
      <c r="R88" s="20">
        <v>15.625</v>
      </c>
      <c r="S88" s="5">
        <v>30</v>
      </c>
    </row>
    <row r="89" spans="1:19" ht="15.75" x14ac:dyDescent="0.25">
      <c r="A89" s="3">
        <v>4</v>
      </c>
      <c r="B89" s="3" t="s">
        <v>87</v>
      </c>
      <c r="C89" s="7"/>
      <c r="D89" s="7">
        <f t="shared" si="15"/>
        <v>63</v>
      </c>
      <c r="E89" s="4">
        <f t="shared" si="14"/>
        <v>11.638392857142851</v>
      </c>
      <c r="F89" s="16"/>
      <c r="G89" s="7"/>
      <c r="H89" s="17"/>
      <c r="J89" s="1">
        <v>11.214285714285699</v>
      </c>
      <c r="K89" s="5">
        <v>21</v>
      </c>
      <c r="P89" s="1" t="s">
        <v>88</v>
      </c>
      <c r="Q89" s="5">
        <v>18</v>
      </c>
      <c r="R89" s="20">
        <v>12.0625</v>
      </c>
      <c r="S89" s="5">
        <v>24</v>
      </c>
    </row>
    <row r="90" spans="1:19" x14ac:dyDescent="0.25">
      <c r="A90" s="3">
        <v>5</v>
      </c>
      <c r="B90" s="3" t="s">
        <v>94</v>
      </c>
      <c r="C90" s="7"/>
      <c r="D90" s="7">
        <f t="shared" si="15"/>
        <v>57</v>
      </c>
      <c r="E90" s="4">
        <f t="shared" si="14"/>
        <v>13.964285714285701</v>
      </c>
      <c r="F90" s="16"/>
      <c r="G90" s="7"/>
      <c r="H90" s="17">
        <v>14.4285714285714</v>
      </c>
      <c r="I90" s="5">
        <v>30</v>
      </c>
      <c r="L90" s="13">
        <v>13.5</v>
      </c>
      <c r="M90" s="5">
        <v>27</v>
      </c>
    </row>
    <row r="91" spans="1:19" x14ac:dyDescent="0.25">
      <c r="A91" s="3">
        <v>6</v>
      </c>
      <c r="B91" s="3" t="s">
        <v>105</v>
      </c>
      <c r="C91" s="7"/>
      <c r="D91" s="7">
        <f t="shared" si="15"/>
        <v>57</v>
      </c>
      <c r="E91" s="4">
        <f t="shared" si="14"/>
        <v>11.916570660522259</v>
      </c>
      <c r="F91" s="16"/>
      <c r="G91" s="7"/>
      <c r="H91" s="17"/>
      <c r="J91" s="1">
        <v>12.1428571428571</v>
      </c>
      <c r="K91" s="5">
        <v>24</v>
      </c>
      <c r="N91" s="1">
        <v>14.1875</v>
      </c>
      <c r="O91" s="5">
        <v>27</v>
      </c>
      <c r="P91" s="1">
        <v>9.4193548387096797</v>
      </c>
      <c r="Q91" s="5">
        <v>6</v>
      </c>
    </row>
    <row r="92" spans="1:19" ht="13.5" customHeight="1" x14ac:dyDescent="0.25">
      <c r="A92" s="3">
        <v>7</v>
      </c>
      <c r="B92" s="3" t="s">
        <v>95</v>
      </c>
      <c r="C92" s="7"/>
      <c r="D92" s="7">
        <f t="shared" si="15"/>
        <v>54</v>
      </c>
      <c r="E92" s="4">
        <f t="shared" si="14"/>
        <v>11.223835125448034</v>
      </c>
      <c r="F92" s="16">
        <v>11.0666666666667</v>
      </c>
      <c r="G92" s="7">
        <v>15</v>
      </c>
      <c r="P92" s="1">
        <v>11.3548387096774</v>
      </c>
      <c r="Q92" s="5">
        <v>21</v>
      </c>
      <c r="R92" s="20">
        <v>11.25</v>
      </c>
      <c r="S92" s="5">
        <v>18</v>
      </c>
    </row>
    <row r="93" spans="1:19" x14ac:dyDescent="0.25">
      <c r="A93" s="3">
        <v>8</v>
      </c>
      <c r="B93" s="8" t="s">
        <v>113</v>
      </c>
      <c r="C93" s="7"/>
      <c r="D93" s="7">
        <f t="shared" si="15"/>
        <v>30</v>
      </c>
      <c r="E93" s="4">
        <f t="shared" si="14"/>
        <v>13.0967741935484</v>
      </c>
      <c r="F93" s="16"/>
      <c r="G93" s="7"/>
      <c r="H93" s="17"/>
      <c r="P93" s="1">
        <v>13.0967741935484</v>
      </c>
      <c r="Q93" s="5">
        <v>30</v>
      </c>
    </row>
    <row r="94" spans="1:19" ht="15.75" x14ac:dyDescent="0.25">
      <c r="A94" s="3">
        <v>9</v>
      </c>
      <c r="B94" s="3" t="s">
        <v>103</v>
      </c>
      <c r="C94" s="7"/>
      <c r="D94" s="7">
        <f t="shared" si="15"/>
        <v>27</v>
      </c>
      <c r="E94" s="4">
        <f t="shared" si="14"/>
        <v>9.4623991935483875</v>
      </c>
      <c r="F94" s="16">
        <v>8.4</v>
      </c>
      <c r="G94" s="7">
        <v>0</v>
      </c>
      <c r="N94" s="1">
        <v>10.0625</v>
      </c>
      <c r="O94" s="5">
        <v>12</v>
      </c>
      <c r="P94" s="1">
        <v>8.3870967741935498</v>
      </c>
      <c r="Q94" s="5">
        <v>0</v>
      </c>
      <c r="R94" s="20">
        <v>11</v>
      </c>
      <c r="S94" s="5">
        <v>15</v>
      </c>
    </row>
    <row r="95" spans="1:19" x14ac:dyDescent="0.25">
      <c r="A95" s="3">
        <v>10</v>
      </c>
      <c r="B95" s="3" t="s">
        <v>108</v>
      </c>
      <c r="C95" s="7"/>
      <c r="D95" s="7">
        <f t="shared" si="15"/>
        <v>27</v>
      </c>
      <c r="E95" s="4">
        <f t="shared" si="14"/>
        <v>11.3462365591398</v>
      </c>
      <c r="F95" s="16">
        <v>13.466666666666701</v>
      </c>
      <c r="G95" s="7">
        <v>24</v>
      </c>
      <c r="P95" s="1">
        <v>9.2258064516129004</v>
      </c>
      <c r="Q95" s="5">
        <v>3</v>
      </c>
    </row>
    <row r="96" spans="1:19" x14ac:dyDescent="0.25">
      <c r="A96" s="3">
        <v>11</v>
      </c>
      <c r="B96" s="3" t="s">
        <v>110</v>
      </c>
      <c r="C96" s="7"/>
      <c r="D96" s="7">
        <f t="shared" si="15"/>
        <v>27</v>
      </c>
      <c r="E96" s="4">
        <f t="shared" si="14"/>
        <v>14.1428571428571</v>
      </c>
      <c r="F96" s="16"/>
      <c r="G96" s="7"/>
      <c r="H96" s="17">
        <v>14.1428571428571</v>
      </c>
      <c r="I96" s="5">
        <v>27</v>
      </c>
    </row>
    <row r="97" spans="1:17" x14ac:dyDescent="0.25">
      <c r="A97" s="3">
        <v>12</v>
      </c>
      <c r="B97" s="8" t="s">
        <v>92</v>
      </c>
      <c r="C97" s="7"/>
      <c r="D97" s="7">
        <f t="shared" si="15"/>
        <v>24</v>
      </c>
      <c r="E97" s="4">
        <f t="shared" si="14"/>
        <v>10.985887096774196</v>
      </c>
      <c r="F97" s="16"/>
      <c r="G97" s="7"/>
      <c r="H97" s="17"/>
      <c r="N97" s="1">
        <v>12.875</v>
      </c>
      <c r="O97" s="5">
        <v>24</v>
      </c>
      <c r="P97" s="1">
        <v>9.0967741935483897</v>
      </c>
      <c r="Q97" s="5">
        <v>0</v>
      </c>
    </row>
    <row r="98" spans="1:17" x14ac:dyDescent="0.25">
      <c r="A98" s="3">
        <v>13</v>
      </c>
      <c r="B98" s="8" t="s">
        <v>93</v>
      </c>
      <c r="C98" s="7"/>
      <c r="D98" s="7">
        <f t="shared" si="15"/>
        <v>24</v>
      </c>
      <c r="E98" s="4">
        <f t="shared" si="14"/>
        <v>13.1428571428571</v>
      </c>
      <c r="F98" s="16"/>
      <c r="G98" s="7"/>
      <c r="H98" s="17"/>
      <c r="L98" s="13">
        <v>13.1428571428571</v>
      </c>
      <c r="M98" s="5">
        <v>24</v>
      </c>
    </row>
    <row r="99" spans="1:17" x14ac:dyDescent="0.25">
      <c r="A99" s="3">
        <v>14</v>
      </c>
      <c r="B99" s="8" t="s">
        <v>106</v>
      </c>
      <c r="C99" s="7"/>
      <c r="D99" s="7">
        <f t="shared" si="15"/>
        <v>24</v>
      </c>
      <c r="E99" s="4">
        <f t="shared" si="14"/>
        <v>10.657258064516149</v>
      </c>
      <c r="F99" s="16"/>
      <c r="G99" s="7"/>
      <c r="H99" s="17"/>
      <c r="N99" s="1">
        <v>11.25</v>
      </c>
      <c r="O99" s="5">
        <v>15</v>
      </c>
      <c r="P99" s="1">
        <v>10.064516129032301</v>
      </c>
      <c r="Q99" s="5">
        <v>9</v>
      </c>
    </row>
    <row r="100" spans="1:17" x14ac:dyDescent="0.25">
      <c r="A100" s="3">
        <v>15</v>
      </c>
      <c r="B100" s="8" t="s">
        <v>114</v>
      </c>
      <c r="C100" s="7"/>
      <c r="D100" s="7">
        <f t="shared" si="15"/>
        <v>24</v>
      </c>
      <c r="E100" s="4">
        <f t="shared" si="14"/>
        <v>11.741935483871</v>
      </c>
      <c r="F100" s="16"/>
      <c r="G100" s="7"/>
      <c r="H100" s="17"/>
      <c r="P100" s="1">
        <v>11.741935483871</v>
      </c>
      <c r="Q100" s="5">
        <v>24</v>
      </c>
    </row>
    <row r="101" spans="1:17" x14ac:dyDescent="0.25">
      <c r="A101" s="3">
        <v>16</v>
      </c>
      <c r="B101" s="3" t="s">
        <v>111</v>
      </c>
      <c r="C101" s="7"/>
      <c r="D101" s="7">
        <f t="shared" si="15"/>
        <v>24</v>
      </c>
      <c r="E101" s="4">
        <f t="shared" si="14"/>
        <v>7.4476238479262653</v>
      </c>
      <c r="F101" s="16">
        <v>8.8000000000000007</v>
      </c>
      <c r="G101" s="7">
        <v>3</v>
      </c>
      <c r="J101" s="1">
        <v>8.71428571428571</v>
      </c>
      <c r="K101" s="5">
        <v>18</v>
      </c>
      <c r="N101" s="1">
        <v>7.4375</v>
      </c>
      <c r="O101" s="5">
        <v>3</v>
      </c>
      <c r="P101" s="1">
        <v>4.8387096774193497</v>
      </c>
      <c r="Q101" s="5">
        <v>0</v>
      </c>
    </row>
    <row r="102" spans="1:17" x14ac:dyDescent="0.25">
      <c r="A102" s="3">
        <v>17</v>
      </c>
      <c r="B102" s="3" t="s">
        <v>99</v>
      </c>
      <c r="C102" s="7"/>
      <c r="D102" s="7">
        <f t="shared" si="15"/>
        <v>21</v>
      </c>
      <c r="E102" s="4">
        <f t="shared" si="14"/>
        <v>12.714285714285699</v>
      </c>
      <c r="F102" s="16"/>
      <c r="G102" s="7"/>
      <c r="H102" s="17">
        <v>12.714285714285699</v>
      </c>
      <c r="I102" s="5">
        <v>21</v>
      </c>
    </row>
    <row r="103" spans="1:17" x14ac:dyDescent="0.25">
      <c r="A103" s="3">
        <v>18</v>
      </c>
      <c r="B103" s="3" t="s">
        <v>89</v>
      </c>
      <c r="C103" s="7"/>
      <c r="D103" s="7">
        <f t="shared" si="15"/>
        <v>18</v>
      </c>
      <c r="E103" s="4">
        <f t="shared" si="14"/>
        <v>11.714285714285699</v>
      </c>
      <c r="F103" s="16"/>
      <c r="G103" s="7"/>
      <c r="H103" s="17">
        <v>11.714285714285699</v>
      </c>
      <c r="I103" s="5">
        <v>18</v>
      </c>
    </row>
    <row r="104" spans="1:17" x14ac:dyDescent="0.25">
      <c r="A104" s="3">
        <v>19</v>
      </c>
      <c r="B104" s="3" t="s">
        <v>107</v>
      </c>
      <c r="C104" s="7"/>
      <c r="D104" s="7">
        <f t="shared" si="15"/>
        <v>18</v>
      </c>
      <c r="E104" s="4">
        <f t="shared" si="14"/>
        <v>10.031182795698911</v>
      </c>
      <c r="F104" s="16">
        <v>11.9333333333333</v>
      </c>
      <c r="G104" s="7">
        <v>18</v>
      </c>
      <c r="P104" s="1">
        <v>8.1290322580645196</v>
      </c>
      <c r="Q104" s="5">
        <v>0</v>
      </c>
    </row>
    <row r="105" spans="1:17" x14ac:dyDescent="0.25">
      <c r="A105" s="3">
        <v>20</v>
      </c>
      <c r="B105" s="3" t="s">
        <v>98</v>
      </c>
      <c r="C105" s="7"/>
      <c r="D105" s="7">
        <f t="shared" si="15"/>
        <v>15</v>
      </c>
      <c r="E105" s="4">
        <f t="shared" si="14"/>
        <v>11.4285714285714</v>
      </c>
      <c r="F105" s="16"/>
      <c r="G105" s="7"/>
      <c r="H105" s="17">
        <v>11.4285714285714</v>
      </c>
      <c r="I105" s="5">
        <v>15</v>
      </c>
    </row>
    <row r="106" spans="1:17" x14ac:dyDescent="0.25">
      <c r="A106" s="3">
        <v>21</v>
      </c>
      <c r="B106" s="3" t="s">
        <v>90</v>
      </c>
      <c r="C106" s="7"/>
      <c r="D106" s="7">
        <f t="shared" si="15"/>
        <v>12</v>
      </c>
      <c r="E106" s="4">
        <f t="shared" si="14"/>
        <v>10.8</v>
      </c>
      <c r="F106" s="16">
        <v>10.8</v>
      </c>
      <c r="G106" s="7">
        <v>12</v>
      </c>
    </row>
    <row r="107" spans="1:17" x14ac:dyDescent="0.25">
      <c r="A107" s="3">
        <v>22</v>
      </c>
      <c r="B107" s="3" t="s">
        <v>91</v>
      </c>
      <c r="C107" s="7"/>
      <c r="D107" s="7">
        <f t="shared" si="15"/>
        <v>12</v>
      </c>
      <c r="E107" s="4">
        <f t="shared" si="14"/>
        <v>11</v>
      </c>
      <c r="F107" s="16"/>
      <c r="G107" s="7"/>
      <c r="H107" s="17">
        <v>11</v>
      </c>
      <c r="I107" s="5">
        <v>12</v>
      </c>
    </row>
    <row r="108" spans="1:17" x14ac:dyDescent="0.25">
      <c r="A108" s="3">
        <v>23</v>
      </c>
      <c r="B108" s="8" t="s">
        <v>115</v>
      </c>
      <c r="C108" s="7"/>
      <c r="D108" s="7">
        <f t="shared" si="15"/>
        <v>12</v>
      </c>
      <c r="E108" s="4">
        <f t="shared" si="14"/>
        <v>10.451612903225801</v>
      </c>
      <c r="F108" s="16"/>
      <c r="G108" s="7"/>
      <c r="H108" s="17"/>
      <c r="P108" s="1">
        <v>10.451612903225801</v>
      </c>
      <c r="Q108" s="5">
        <v>12</v>
      </c>
    </row>
    <row r="109" spans="1:17" x14ac:dyDescent="0.25">
      <c r="A109" s="3">
        <v>24</v>
      </c>
      <c r="B109" s="7" t="s">
        <v>101</v>
      </c>
      <c r="C109" s="7"/>
      <c r="D109" s="7">
        <f t="shared" si="15"/>
        <v>9</v>
      </c>
      <c r="E109" s="4">
        <f t="shared" si="14"/>
        <v>9.6</v>
      </c>
      <c r="F109" s="16">
        <v>9.6</v>
      </c>
      <c r="G109" s="7">
        <v>9</v>
      </c>
    </row>
    <row r="110" spans="1:17" x14ac:dyDescent="0.25">
      <c r="A110" s="3">
        <v>25</v>
      </c>
      <c r="B110" s="8" t="s">
        <v>104</v>
      </c>
      <c r="C110" s="7"/>
      <c r="D110" s="7">
        <f t="shared" si="15"/>
        <v>9</v>
      </c>
      <c r="E110" s="4">
        <f t="shared" si="14"/>
        <v>9.4375</v>
      </c>
      <c r="F110" s="16"/>
      <c r="G110" s="7"/>
      <c r="H110" s="17"/>
      <c r="N110" s="1">
        <v>9.4375</v>
      </c>
      <c r="O110" s="5">
        <v>9</v>
      </c>
    </row>
    <row r="111" spans="1:17" x14ac:dyDescent="0.25">
      <c r="A111" s="3">
        <v>26</v>
      </c>
      <c r="B111" s="8" t="s">
        <v>97</v>
      </c>
      <c r="C111" s="7"/>
      <c r="D111" s="7">
        <f t="shared" si="15"/>
        <v>6</v>
      </c>
      <c r="E111" s="4">
        <f t="shared" si="14"/>
        <v>8.25</v>
      </c>
      <c r="F111" s="16"/>
      <c r="G111" s="7"/>
      <c r="H111" s="17"/>
      <c r="N111" s="1">
        <v>8.25</v>
      </c>
      <c r="O111" s="5">
        <v>6</v>
      </c>
    </row>
    <row r="112" spans="1:17" x14ac:dyDescent="0.25">
      <c r="A112" s="3">
        <v>27</v>
      </c>
      <c r="B112" s="3" t="s">
        <v>102</v>
      </c>
      <c r="C112" s="7"/>
      <c r="D112" s="7">
        <f t="shared" si="15"/>
        <v>6</v>
      </c>
      <c r="E112" s="4">
        <f t="shared" si="14"/>
        <v>8.0714285714285694</v>
      </c>
      <c r="F112" s="16"/>
      <c r="G112" s="7"/>
      <c r="H112" s="17">
        <v>8.0714285714285694</v>
      </c>
      <c r="I112" s="5">
        <v>6</v>
      </c>
    </row>
    <row r="113" spans="1:19" x14ac:dyDescent="0.25">
      <c r="A113" s="3">
        <v>28</v>
      </c>
      <c r="B113" s="3" t="s">
        <v>43</v>
      </c>
      <c r="C113" s="7"/>
      <c r="D113" s="7">
        <f t="shared" si="15"/>
        <v>6</v>
      </c>
      <c r="E113" s="4">
        <f t="shared" si="14"/>
        <v>9.5333333333333297</v>
      </c>
      <c r="F113" s="16">
        <v>9.5333333333333297</v>
      </c>
      <c r="G113" s="7">
        <v>6</v>
      </c>
    </row>
    <row r="114" spans="1:19" x14ac:dyDescent="0.25">
      <c r="A114" s="3">
        <v>29</v>
      </c>
      <c r="B114" s="3" t="s">
        <v>112</v>
      </c>
      <c r="C114" s="7"/>
      <c r="D114" s="7">
        <f t="shared" si="15"/>
        <v>3</v>
      </c>
      <c r="E114" s="4">
        <f t="shared" si="14"/>
        <v>6.5714285714285703</v>
      </c>
      <c r="F114" s="16"/>
      <c r="G114" s="7"/>
      <c r="H114" s="17">
        <v>6.5714285714285703</v>
      </c>
      <c r="I114" s="5">
        <v>3</v>
      </c>
    </row>
    <row r="115" spans="1:19" x14ac:dyDescent="0.25">
      <c r="A115" s="3">
        <v>30</v>
      </c>
      <c r="B115" s="8" t="s">
        <v>117</v>
      </c>
      <c r="C115" s="7"/>
      <c r="D115" s="7">
        <f t="shared" si="15"/>
        <v>0</v>
      </c>
      <c r="E115" s="4">
        <f t="shared" si="14"/>
        <v>7.1612903225806503</v>
      </c>
      <c r="F115" s="16"/>
      <c r="G115" s="7"/>
      <c r="H115" s="17"/>
      <c r="P115" s="1">
        <v>7.1612903225806503</v>
      </c>
      <c r="Q115" s="5">
        <v>0</v>
      </c>
    </row>
    <row r="116" spans="1:19" x14ac:dyDescent="0.25">
      <c r="A116" s="3">
        <v>31</v>
      </c>
      <c r="B116" s="8" t="s">
        <v>116</v>
      </c>
      <c r="C116" s="7"/>
      <c r="D116" s="7">
        <f t="shared" si="15"/>
        <v>0</v>
      </c>
      <c r="E116" s="4">
        <f t="shared" si="14"/>
        <v>9.0967741935483897</v>
      </c>
      <c r="F116" s="16"/>
      <c r="G116" s="7"/>
      <c r="H116" s="17"/>
      <c r="P116" s="1">
        <v>9.0967741935483897</v>
      </c>
      <c r="Q116" s="5">
        <v>0</v>
      </c>
    </row>
    <row r="117" spans="1:19" x14ac:dyDescent="0.25">
      <c r="A117" s="6" t="s">
        <v>118</v>
      </c>
      <c r="B117" s="6" t="s">
        <v>16</v>
      </c>
      <c r="C117" s="7"/>
      <c r="D117" s="7"/>
      <c r="E117" s="7"/>
      <c r="F117" s="16"/>
      <c r="G117" s="7"/>
    </row>
    <row r="118" spans="1:19" ht="15.75" x14ac:dyDescent="0.25">
      <c r="A118" s="3">
        <v>1</v>
      </c>
      <c r="B118" s="7" t="s">
        <v>121</v>
      </c>
      <c r="C118" s="7"/>
      <c r="D118" s="7">
        <v>141</v>
      </c>
      <c r="E118" s="4">
        <f t="shared" ref="E118:E136" si="16">AVERAGE(F118,H118,J118,L118,N118,P118,R118)</f>
        <v>9.3926491295442958</v>
      </c>
      <c r="F118" s="16">
        <v>10.6666666666667</v>
      </c>
      <c r="G118" s="7">
        <v>30</v>
      </c>
      <c r="H118" s="17">
        <v>8.4285714285714306</v>
      </c>
      <c r="I118" s="7">
        <v>24</v>
      </c>
      <c r="J118" s="1">
        <v>10.214285714285699</v>
      </c>
      <c r="K118" s="5">
        <v>30</v>
      </c>
      <c r="L118" s="13">
        <v>10.5</v>
      </c>
      <c r="M118" s="5">
        <v>30</v>
      </c>
      <c r="P118" s="1">
        <v>7.4838709677419404</v>
      </c>
      <c r="Q118" s="5">
        <v>18</v>
      </c>
      <c r="R118" s="20">
        <v>9.0625</v>
      </c>
      <c r="S118" s="5">
        <v>27</v>
      </c>
    </row>
    <row r="119" spans="1:19" ht="15.75" x14ac:dyDescent="0.25">
      <c r="A119" s="7">
        <v>2</v>
      </c>
      <c r="B119" s="7" t="s">
        <v>126</v>
      </c>
      <c r="C119" s="7"/>
      <c r="D119" s="7">
        <v>120</v>
      </c>
      <c r="E119" s="4">
        <f t="shared" si="16"/>
        <v>7.7183179723502295</v>
      </c>
      <c r="F119" s="16">
        <v>7</v>
      </c>
      <c r="G119" s="7">
        <v>21</v>
      </c>
      <c r="H119" s="17">
        <v>9.5</v>
      </c>
      <c r="I119" s="7">
        <v>30</v>
      </c>
      <c r="J119" s="1">
        <v>5.4285714285714297</v>
      </c>
      <c r="K119" s="5">
        <v>18</v>
      </c>
      <c r="L119" s="13">
        <v>8.5714285714285694</v>
      </c>
      <c r="M119" s="5">
        <v>21</v>
      </c>
      <c r="N119" s="1">
        <v>8.625</v>
      </c>
      <c r="O119" s="5">
        <v>27</v>
      </c>
      <c r="P119" s="1">
        <v>6.9032258064516103</v>
      </c>
      <c r="Q119" s="5">
        <v>15</v>
      </c>
      <c r="R119" s="20">
        <v>8</v>
      </c>
      <c r="S119" s="5">
        <v>21</v>
      </c>
    </row>
    <row r="120" spans="1:19" x14ac:dyDescent="0.25">
      <c r="A120" s="7">
        <v>3</v>
      </c>
      <c r="B120" s="7" t="s">
        <v>130</v>
      </c>
      <c r="C120" s="7"/>
      <c r="D120" s="7">
        <f>SUM(G120,I120,K120,M120,O120,Q120,S120)</f>
        <v>102</v>
      </c>
      <c r="E120" s="4">
        <f t="shared" si="16"/>
        <v>8.4443884408602159</v>
      </c>
      <c r="F120" s="16">
        <v>8.6666666666666696</v>
      </c>
      <c r="G120" s="7">
        <v>27</v>
      </c>
      <c r="J120" s="1">
        <v>7</v>
      </c>
      <c r="K120" s="5">
        <v>24</v>
      </c>
      <c r="N120" s="1">
        <v>10.5625</v>
      </c>
      <c r="O120" s="5">
        <v>30</v>
      </c>
      <c r="P120" s="1">
        <v>7.5483870967741904</v>
      </c>
      <c r="Q120" s="5">
        <v>21</v>
      </c>
    </row>
    <row r="121" spans="1:19" ht="15.75" x14ac:dyDescent="0.25">
      <c r="A121" s="7">
        <v>4</v>
      </c>
      <c r="B121" s="7" t="s">
        <v>119</v>
      </c>
      <c r="C121" s="7"/>
      <c r="D121" s="7">
        <v>102</v>
      </c>
      <c r="E121" s="4">
        <f t="shared" si="16"/>
        <v>6.7370638578011848</v>
      </c>
      <c r="F121" s="16">
        <v>5.8</v>
      </c>
      <c r="G121" s="7">
        <v>12</v>
      </c>
      <c r="H121" s="17">
        <v>9</v>
      </c>
      <c r="I121" s="7">
        <v>27</v>
      </c>
      <c r="J121" s="1">
        <v>4.71428571428571</v>
      </c>
      <c r="K121" s="5">
        <v>12</v>
      </c>
      <c r="L121" s="13">
        <v>6</v>
      </c>
      <c r="M121" s="5">
        <v>21</v>
      </c>
      <c r="N121" s="1">
        <v>6.625</v>
      </c>
      <c r="O121" s="5">
        <v>18</v>
      </c>
      <c r="P121" s="1">
        <v>6.6451612903225801</v>
      </c>
      <c r="Q121" s="5">
        <v>12</v>
      </c>
      <c r="R121" s="20">
        <v>8.375</v>
      </c>
      <c r="S121" s="5">
        <v>24</v>
      </c>
    </row>
    <row r="122" spans="1:19" x14ac:dyDescent="0.25">
      <c r="A122" s="7">
        <v>5</v>
      </c>
      <c r="B122" s="7" t="s">
        <v>127</v>
      </c>
      <c r="C122" s="7"/>
      <c r="D122" s="7">
        <v>93</v>
      </c>
      <c r="E122" s="4">
        <f t="shared" si="16"/>
        <v>5.9783634152585767</v>
      </c>
      <c r="F122" s="16">
        <v>6.4666666666666703</v>
      </c>
      <c r="G122" s="7">
        <v>18</v>
      </c>
      <c r="H122" s="17">
        <v>8.21428571428571</v>
      </c>
      <c r="I122" s="7">
        <v>21</v>
      </c>
      <c r="J122" s="1">
        <v>6.1428571428571397</v>
      </c>
      <c r="K122" s="5">
        <v>21</v>
      </c>
      <c r="L122" s="13">
        <v>4.5</v>
      </c>
      <c r="M122" s="5">
        <v>18</v>
      </c>
      <c r="N122" s="1">
        <v>5.0625</v>
      </c>
      <c r="O122" s="5">
        <v>15</v>
      </c>
      <c r="P122" s="1">
        <v>5.4838709677419404</v>
      </c>
      <c r="Q122" s="5">
        <v>6</v>
      </c>
    </row>
    <row r="123" spans="1:19" ht="15.75" x14ac:dyDescent="0.25">
      <c r="A123" s="7">
        <v>6</v>
      </c>
      <c r="B123" s="7" t="s">
        <v>123</v>
      </c>
      <c r="C123" s="7"/>
      <c r="D123" s="7">
        <f t="shared" ref="D123:D136" si="17">SUM(G123,I123,K123,M123,O123,Q123,S123)</f>
        <v>63</v>
      </c>
      <c r="E123" s="4">
        <f t="shared" si="16"/>
        <v>6.3569444444444434</v>
      </c>
      <c r="F123" s="16">
        <v>7.1333333333333302</v>
      </c>
      <c r="G123" s="7">
        <v>24</v>
      </c>
      <c r="N123" s="1">
        <v>6.875</v>
      </c>
      <c r="O123" s="5">
        <v>24</v>
      </c>
      <c r="R123" s="20">
        <v>5.0625</v>
      </c>
      <c r="S123" s="5">
        <v>15</v>
      </c>
    </row>
    <row r="124" spans="1:19" ht="15.75" x14ac:dyDescent="0.25">
      <c r="A124" s="7">
        <v>7</v>
      </c>
      <c r="B124" s="7" t="s">
        <v>131</v>
      </c>
      <c r="C124" s="7"/>
      <c r="D124" s="7">
        <f t="shared" si="17"/>
        <v>60</v>
      </c>
      <c r="E124" s="4">
        <f t="shared" si="16"/>
        <v>11.389112903225801</v>
      </c>
      <c r="F124" s="16"/>
      <c r="G124" s="7"/>
      <c r="P124" s="1">
        <v>10.9032258064516</v>
      </c>
      <c r="Q124" s="5">
        <v>30</v>
      </c>
      <c r="R124" s="20">
        <v>11.875</v>
      </c>
      <c r="S124" s="5">
        <v>30</v>
      </c>
    </row>
    <row r="125" spans="1:19" x14ac:dyDescent="0.25">
      <c r="A125" s="3">
        <v>8</v>
      </c>
      <c r="B125" s="3" t="s">
        <v>124</v>
      </c>
      <c r="C125" s="7"/>
      <c r="D125" s="7">
        <f t="shared" si="17"/>
        <v>33</v>
      </c>
      <c r="E125" s="4">
        <f t="shared" si="16"/>
        <v>6.0047619047619047</v>
      </c>
      <c r="F125" s="16">
        <v>5.8666666666666698</v>
      </c>
      <c r="G125" s="7">
        <v>15</v>
      </c>
      <c r="H125" s="17">
        <v>6.1428571428571397</v>
      </c>
      <c r="I125" s="7">
        <v>18</v>
      </c>
    </row>
    <row r="126" spans="1:19" x14ac:dyDescent="0.25">
      <c r="A126" s="7">
        <v>9</v>
      </c>
      <c r="B126" s="7" t="s">
        <v>132</v>
      </c>
      <c r="C126" s="7"/>
      <c r="D126" s="7">
        <f t="shared" si="17"/>
        <v>27</v>
      </c>
      <c r="E126" s="4">
        <f t="shared" si="16"/>
        <v>10.064516129032301</v>
      </c>
      <c r="F126" s="16"/>
      <c r="G126" s="7"/>
      <c r="P126" s="1">
        <v>10.064516129032301</v>
      </c>
      <c r="Q126" s="5">
        <v>27</v>
      </c>
    </row>
    <row r="127" spans="1:19" x14ac:dyDescent="0.25">
      <c r="A127" s="7">
        <v>10</v>
      </c>
      <c r="B127" s="8" t="s">
        <v>129</v>
      </c>
      <c r="C127" s="7"/>
      <c r="D127" s="7">
        <f t="shared" si="17"/>
        <v>27</v>
      </c>
      <c r="E127" s="4">
        <f t="shared" si="16"/>
        <v>9.3571428571428594</v>
      </c>
      <c r="F127" s="16"/>
      <c r="G127" s="7"/>
      <c r="L127" s="13">
        <v>9.3571428571428594</v>
      </c>
      <c r="M127" s="5">
        <v>27</v>
      </c>
    </row>
    <row r="128" spans="1:19" x14ac:dyDescent="0.25">
      <c r="A128" s="7">
        <v>11</v>
      </c>
      <c r="B128" s="7" t="s">
        <v>81</v>
      </c>
      <c r="C128" s="7"/>
      <c r="D128" s="7">
        <f t="shared" si="17"/>
        <v>27</v>
      </c>
      <c r="E128" s="4">
        <f t="shared" si="16"/>
        <v>8.8571428571428594</v>
      </c>
      <c r="F128" s="16"/>
      <c r="G128" s="7"/>
      <c r="J128" s="1">
        <v>8.8571428571428594</v>
      </c>
      <c r="K128" s="5">
        <v>27</v>
      </c>
    </row>
    <row r="129" spans="1:19" x14ac:dyDescent="0.25">
      <c r="A129" s="7">
        <v>12</v>
      </c>
      <c r="B129" s="5" t="s">
        <v>128</v>
      </c>
      <c r="C129" s="7"/>
      <c r="D129" s="7">
        <f t="shared" si="17"/>
        <v>24</v>
      </c>
      <c r="E129" s="4">
        <f t="shared" si="16"/>
        <v>9.21428571428571</v>
      </c>
      <c r="F129" s="16"/>
      <c r="G129" s="7"/>
      <c r="L129" s="13">
        <v>9.21428571428571</v>
      </c>
      <c r="M129" s="5">
        <v>24</v>
      </c>
    </row>
    <row r="130" spans="1:19" x14ac:dyDescent="0.25">
      <c r="A130" s="7">
        <v>13</v>
      </c>
      <c r="B130" s="7" t="s">
        <v>133</v>
      </c>
      <c r="C130" s="7"/>
      <c r="D130" s="7">
        <f t="shared" si="17"/>
        <v>24</v>
      </c>
      <c r="E130" s="4">
        <f t="shared" si="16"/>
        <v>8.2580645161290303</v>
      </c>
      <c r="F130" s="16"/>
      <c r="G130" s="7"/>
      <c r="P130" s="1">
        <v>8.2580645161290303</v>
      </c>
      <c r="Q130" s="5">
        <v>24</v>
      </c>
    </row>
    <row r="131" spans="1:19" x14ac:dyDescent="0.25">
      <c r="A131" s="7">
        <v>14</v>
      </c>
      <c r="B131" s="8" t="s">
        <v>125</v>
      </c>
      <c r="C131" s="7"/>
      <c r="D131" s="7">
        <f t="shared" si="17"/>
        <v>21</v>
      </c>
      <c r="E131" s="4">
        <f t="shared" si="16"/>
        <v>6.75</v>
      </c>
      <c r="F131" s="16"/>
      <c r="G131" s="7"/>
      <c r="N131" s="1">
        <v>6.75</v>
      </c>
      <c r="O131" s="5">
        <v>21</v>
      </c>
    </row>
    <row r="132" spans="1:19" ht="15.75" x14ac:dyDescent="0.25">
      <c r="A132" s="7">
        <v>15</v>
      </c>
      <c r="B132" s="7" t="s">
        <v>135</v>
      </c>
      <c r="C132" s="7"/>
      <c r="D132" s="7">
        <f t="shared" si="17"/>
        <v>21</v>
      </c>
      <c r="E132" s="4">
        <f t="shared" si="16"/>
        <v>4.9778225806451601</v>
      </c>
      <c r="F132" s="16"/>
      <c r="G132" s="7"/>
      <c r="P132" s="1">
        <v>4.5806451612903203</v>
      </c>
      <c r="Q132" s="5">
        <v>3</v>
      </c>
      <c r="R132" s="20">
        <v>5.375</v>
      </c>
      <c r="S132" s="5">
        <v>18</v>
      </c>
    </row>
    <row r="133" spans="1:19" x14ac:dyDescent="0.25">
      <c r="A133" s="7">
        <v>16</v>
      </c>
      <c r="B133" s="7" t="s">
        <v>120</v>
      </c>
      <c r="C133" s="7"/>
      <c r="D133" s="7">
        <f t="shared" si="17"/>
        <v>15</v>
      </c>
      <c r="E133" s="4">
        <f t="shared" si="16"/>
        <v>4.8571428571428603</v>
      </c>
      <c r="F133" s="16"/>
      <c r="G133" s="7"/>
      <c r="J133" s="1">
        <v>4.8571428571428603</v>
      </c>
      <c r="K133" s="5">
        <v>15</v>
      </c>
    </row>
    <row r="134" spans="1:19" x14ac:dyDescent="0.25">
      <c r="A134" s="7">
        <v>17</v>
      </c>
      <c r="B134" s="7" t="s">
        <v>134</v>
      </c>
      <c r="C134" s="7"/>
      <c r="D134" s="7">
        <f t="shared" si="17"/>
        <v>9</v>
      </c>
      <c r="E134" s="4">
        <f t="shared" si="16"/>
        <v>6.5806451612903203</v>
      </c>
      <c r="F134" s="16"/>
      <c r="G134" s="7"/>
      <c r="P134" s="1">
        <v>6.5806451612903203</v>
      </c>
      <c r="Q134" s="5">
        <v>9</v>
      </c>
    </row>
    <row r="135" spans="1:19" x14ac:dyDescent="0.25">
      <c r="A135" s="7">
        <v>18</v>
      </c>
      <c r="B135" s="7" t="s">
        <v>122</v>
      </c>
      <c r="C135" s="7"/>
      <c r="D135" s="7">
        <f t="shared" si="17"/>
        <v>9</v>
      </c>
      <c r="E135" s="4">
        <f t="shared" si="16"/>
        <v>5.2</v>
      </c>
      <c r="F135" s="16">
        <v>5.2</v>
      </c>
      <c r="G135" s="7">
        <v>9</v>
      </c>
    </row>
    <row r="136" spans="1:19" ht="26.25" x14ac:dyDescent="0.25">
      <c r="A136" s="7"/>
      <c r="B136" s="10" t="s">
        <v>258</v>
      </c>
      <c r="C136" s="7"/>
      <c r="D136" s="7">
        <f t="shared" si="17"/>
        <v>9</v>
      </c>
      <c r="E136" s="4">
        <f t="shared" si="16"/>
        <v>3.3125</v>
      </c>
      <c r="F136" s="16"/>
      <c r="G136" s="7"/>
      <c r="R136" s="20">
        <v>3.3125</v>
      </c>
      <c r="S136" s="5">
        <v>9</v>
      </c>
    </row>
    <row r="137" spans="1:19" ht="15.75" x14ac:dyDescent="0.25">
      <c r="A137" s="7"/>
      <c r="B137" s="10"/>
      <c r="C137" s="7"/>
      <c r="D137" s="7"/>
      <c r="E137" s="7"/>
      <c r="F137" s="16"/>
      <c r="G137" s="7"/>
      <c r="R137" s="20"/>
    </row>
    <row r="138" spans="1:19" ht="26.25" x14ac:dyDescent="0.25">
      <c r="A138" s="7">
        <v>1</v>
      </c>
      <c r="B138" s="10" t="s">
        <v>156</v>
      </c>
      <c r="C138" s="7"/>
      <c r="D138" s="7">
        <f>SUM(G138,I138,K138,M138,O138,Q138,S138)</f>
        <v>138</v>
      </c>
      <c r="E138" s="4">
        <f t="shared" ref="E138:E172" si="18">AVERAGE(F138,H138,J138,L138,N138,P138,R138)</f>
        <v>13.381198156682041</v>
      </c>
      <c r="F138" s="16">
        <v>11.8</v>
      </c>
      <c r="G138" s="7">
        <v>27</v>
      </c>
      <c r="J138" s="1">
        <v>14.5714285714286</v>
      </c>
      <c r="K138" s="5">
        <v>30</v>
      </c>
      <c r="L138" s="13">
        <v>13.8571428571429</v>
      </c>
      <c r="M138" s="5">
        <v>24</v>
      </c>
      <c r="N138" s="1">
        <v>13</v>
      </c>
      <c r="O138" s="5">
        <v>27</v>
      </c>
      <c r="P138" s="1">
        <v>13.677419354838699</v>
      </c>
      <c r="Q138" s="5">
        <v>30</v>
      </c>
    </row>
    <row r="139" spans="1:19" ht="15.75" x14ac:dyDescent="0.25">
      <c r="A139" s="7">
        <v>2</v>
      </c>
      <c r="B139" s="7" t="s">
        <v>147</v>
      </c>
      <c r="C139" s="7"/>
      <c r="D139" s="7">
        <v>99</v>
      </c>
      <c r="E139" s="4">
        <f t="shared" si="18"/>
        <v>11.650368023553517</v>
      </c>
      <c r="F139" s="16">
        <v>11.0666666666667</v>
      </c>
      <c r="G139" s="7">
        <v>15</v>
      </c>
      <c r="H139" s="17">
        <v>12.285714285714301</v>
      </c>
      <c r="I139" s="7">
        <v>21</v>
      </c>
      <c r="J139" s="1">
        <v>11.0714285714286</v>
      </c>
      <c r="K139" s="5">
        <v>12</v>
      </c>
      <c r="L139" s="13">
        <v>13.714285714285699</v>
      </c>
      <c r="M139" s="5">
        <v>21</v>
      </c>
      <c r="P139" s="1">
        <v>10.451612903225801</v>
      </c>
      <c r="Q139" s="5">
        <v>15</v>
      </c>
      <c r="R139" s="20">
        <v>11.3125</v>
      </c>
      <c r="S139" s="5">
        <v>27</v>
      </c>
    </row>
    <row r="140" spans="1:19" ht="15.75" x14ac:dyDescent="0.25">
      <c r="A140" s="7">
        <v>3</v>
      </c>
      <c r="B140" s="7" t="s">
        <v>155</v>
      </c>
      <c r="C140" s="7"/>
      <c r="D140" s="7">
        <f>SUM(G140,I140,K140,M140,O140,Q140,S140)</f>
        <v>87</v>
      </c>
      <c r="E140" s="4">
        <f t="shared" si="18"/>
        <v>11.498214285714301</v>
      </c>
      <c r="F140" s="16"/>
      <c r="G140" s="7"/>
      <c r="H140" s="17">
        <v>11.8571428571429</v>
      </c>
      <c r="I140" s="5">
        <v>9</v>
      </c>
      <c r="J140" s="1">
        <v>12.0714285714286</v>
      </c>
      <c r="K140" s="5">
        <v>27</v>
      </c>
      <c r="L140" s="1">
        <v>12.5</v>
      </c>
      <c r="M140" s="5">
        <v>15</v>
      </c>
      <c r="N140" s="1">
        <v>9.75</v>
      </c>
      <c r="O140" s="5">
        <v>6</v>
      </c>
      <c r="R140" s="20">
        <v>11.3125</v>
      </c>
      <c r="S140" s="5">
        <v>30</v>
      </c>
    </row>
    <row r="141" spans="1:19" ht="15.75" x14ac:dyDescent="0.25">
      <c r="A141" s="7">
        <v>4</v>
      </c>
      <c r="B141" s="7" t="s">
        <v>137</v>
      </c>
      <c r="C141" s="7"/>
      <c r="D141" s="7">
        <v>87</v>
      </c>
      <c r="E141" s="4">
        <f t="shared" si="18"/>
        <v>10.759167215273209</v>
      </c>
      <c r="F141" s="16">
        <v>10.4</v>
      </c>
      <c r="G141" s="7">
        <v>12</v>
      </c>
      <c r="H141" s="17">
        <v>11.9285714285714</v>
      </c>
      <c r="I141" s="7">
        <v>15</v>
      </c>
      <c r="J141" s="1">
        <v>11.785714285714301</v>
      </c>
      <c r="K141" s="5">
        <v>21</v>
      </c>
      <c r="L141" s="13">
        <v>9.3571428571428594</v>
      </c>
      <c r="M141" s="5">
        <v>12</v>
      </c>
      <c r="N141" s="1">
        <v>11.25</v>
      </c>
      <c r="O141" s="5">
        <v>21</v>
      </c>
      <c r="P141" s="1">
        <v>10.9677419354839</v>
      </c>
      <c r="Q141" s="5">
        <v>18</v>
      </c>
      <c r="R141" s="20">
        <v>9.625</v>
      </c>
      <c r="S141" s="5">
        <v>12</v>
      </c>
    </row>
    <row r="142" spans="1:19" x14ac:dyDescent="0.25">
      <c r="A142" s="7">
        <v>5</v>
      </c>
      <c r="B142" s="7" t="s">
        <v>140</v>
      </c>
      <c r="C142" s="7"/>
      <c r="D142" s="7">
        <f t="shared" ref="D142:D172" si="19">SUM(G142,I142,K142,M142,O142,Q142,S142)</f>
        <v>84</v>
      </c>
      <c r="E142" s="4">
        <f t="shared" si="18"/>
        <v>13.880952380952365</v>
      </c>
      <c r="F142" s="16"/>
      <c r="G142" s="7"/>
      <c r="H142" s="17">
        <v>14.1428571428571</v>
      </c>
      <c r="I142" s="5">
        <v>30</v>
      </c>
      <c r="J142" s="1">
        <v>12</v>
      </c>
      <c r="K142" s="5">
        <v>24</v>
      </c>
      <c r="L142" s="13">
        <v>15.5</v>
      </c>
      <c r="M142" s="5">
        <v>30</v>
      </c>
    </row>
    <row r="143" spans="1:19" ht="15.75" x14ac:dyDescent="0.25">
      <c r="A143" s="7">
        <v>6</v>
      </c>
      <c r="B143" s="7" t="s">
        <v>144</v>
      </c>
      <c r="C143" s="7"/>
      <c r="D143" s="7">
        <f t="shared" si="19"/>
        <v>81</v>
      </c>
      <c r="E143" s="4">
        <f t="shared" si="18"/>
        <v>11.200412826420889</v>
      </c>
      <c r="F143" s="16"/>
      <c r="G143" s="7"/>
      <c r="H143" s="17">
        <v>11.9285714285714</v>
      </c>
      <c r="I143" s="5">
        <v>12</v>
      </c>
      <c r="J143" s="1">
        <v>9.1428571428571406</v>
      </c>
      <c r="K143" s="5">
        <v>0</v>
      </c>
      <c r="L143" s="13">
        <v>13</v>
      </c>
      <c r="M143" s="5">
        <v>18</v>
      </c>
      <c r="N143" s="1">
        <v>12.8125</v>
      </c>
      <c r="O143" s="5">
        <v>24</v>
      </c>
      <c r="P143" s="1">
        <v>10.193548387096801</v>
      </c>
      <c r="Q143" s="5">
        <v>9</v>
      </c>
      <c r="R143" s="20">
        <v>10.125</v>
      </c>
      <c r="S143" s="5">
        <v>18</v>
      </c>
    </row>
    <row r="144" spans="1:19" ht="15.75" x14ac:dyDescent="0.25">
      <c r="A144" s="7">
        <v>7</v>
      </c>
      <c r="B144" s="7" t="s">
        <v>146</v>
      </c>
      <c r="C144" s="7"/>
      <c r="D144" s="7">
        <f t="shared" si="19"/>
        <v>63</v>
      </c>
      <c r="E144" s="4">
        <f t="shared" si="18"/>
        <v>11.333045314900133</v>
      </c>
      <c r="F144" s="16"/>
      <c r="G144" s="7"/>
      <c r="H144" s="17"/>
      <c r="J144" s="1">
        <v>11.4285714285714</v>
      </c>
      <c r="K144" s="5">
        <v>18</v>
      </c>
      <c r="P144" s="1">
        <v>12.258064516129</v>
      </c>
      <c r="Q144" s="5">
        <v>24</v>
      </c>
      <c r="R144" s="20">
        <v>10.3125</v>
      </c>
      <c r="S144" s="5">
        <v>21</v>
      </c>
    </row>
    <row r="145" spans="1:19" x14ac:dyDescent="0.25">
      <c r="A145" s="7">
        <v>8</v>
      </c>
      <c r="B145" s="8" t="s">
        <v>138</v>
      </c>
      <c r="C145" s="7"/>
      <c r="D145" s="7">
        <f t="shared" si="19"/>
        <v>54</v>
      </c>
      <c r="E145" s="4">
        <f t="shared" si="18"/>
        <v>13.5</v>
      </c>
      <c r="F145" s="16"/>
      <c r="G145" s="7"/>
      <c r="H145" s="17">
        <v>12.6428571428571</v>
      </c>
      <c r="I145" s="5">
        <v>27</v>
      </c>
      <c r="L145" s="13">
        <v>14.3571428571429</v>
      </c>
      <c r="M145" s="5">
        <v>27</v>
      </c>
    </row>
    <row r="146" spans="1:19" ht="15.75" x14ac:dyDescent="0.25">
      <c r="A146" s="7">
        <v>9</v>
      </c>
      <c r="B146" s="7" t="s">
        <v>139</v>
      </c>
      <c r="C146" s="7"/>
      <c r="D146" s="7">
        <f t="shared" si="19"/>
        <v>48</v>
      </c>
      <c r="E146" s="4">
        <f t="shared" si="18"/>
        <v>10.414386520737338</v>
      </c>
      <c r="F146" s="16"/>
      <c r="G146" s="7"/>
      <c r="H146" s="17"/>
      <c r="J146" s="1">
        <v>11.3571428571429</v>
      </c>
      <c r="K146" s="5">
        <v>15</v>
      </c>
      <c r="L146" s="13"/>
      <c r="N146" s="1">
        <v>11.0625</v>
      </c>
      <c r="O146" s="5">
        <v>15</v>
      </c>
      <c r="P146" s="1">
        <v>9.6129032258064502</v>
      </c>
      <c r="Q146" s="5">
        <v>3</v>
      </c>
      <c r="R146" s="20">
        <v>9.625</v>
      </c>
      <c r="S146" s="5">
        <v>15</v>
      </c>
    </row>
    <row r="147" spans="1:19" ht="15.75" x14ac:dyDescent="0.25">
      <c r="A147" s="7">
        <v>10</v>
      </c>
      <c r="B147" s="8" t="s">
        <v>157</v>
      </c>
      <c r="C147" s="7"/>
      <c r="D147" s="7">
        <f t="shared" si="19"/>
        <v>45</v>
      </c>
      <c r="E147" s="4">
        <f t="shared" si="18"/>
        <v>10.81547619047619</v>
      </c>
      <c r="F147" s="16"/>
      <c r="G147" s="7"/>
      <c r="H147" s="17"/>
      <c r="J147" s="1">
        <v>9.0714285714285694</v>
      </c>
      <c r="K147" s="5">
        <v>0</v>
      </c>
      <c r="N147" s="1">
        <v>12.4375</v>
      </c>
      <c r="O147" s="5">
        <v>21</v>
      </c>
      <c r="R147" s="20">
        <v>10.9375</v>
      </c>
      <c r="S147" s="5">
        <v>24</v>
      </c>
    </row>
    <row r="148" spans="1:19" ht="15.75" x14ac:dyDescent="0.25">
      <c r="A148" s="7">
        <v>11</v>
      </c>
      <c r="B148" s="7" t="s">
        <v>153</v>
      </c>
      <c r="C148" s="7"/>
      <c r="D148" s="7">
        <f t="shared" si="19"/>
        <v>45</v>
      </c>
      <c r="E148" s="4">
        <f t="shared" si="18"/>
        <v>8.6284726793943403</v>
      </c>
      <c r="F148" s="16">
        <v>8.1999999999999993</v>
      </c>
      <c r="G148" s="7">
        <v>0</v>
      </c>
      <c r="H148" s="17">
        <v>9.9285714285714306</v>
      </c>
      <c r="I148" s="5">
        <v>0</v>
      </c>
      <c r="J148" s="1">
        <v>5.78571428571429</v>
      </c>
      <c r="K148" s="5">
        <v>0</v>
      </c>
      <c r="L148" s="13">
        <v>7.4285714285714297</v>
      </c>
      <c r="M148" s="5">
        <v>6</v>
      </c>
      <c r="N148" s="1">
        <v>13.625</v>
      </c>
      <c r="O148" s="5">
        <v>30</v>
      </c>
      <c r="P148" s="1">
        <v>5.8064516129032304</v>
      </c>
      <c r="Q148" s="5">
        <v>0</v>
      </c>
      <c r="R148" s="20">
        <v>9.625</v>
      </c>
      <c r="S148" s="5">
        <v>9</v>
      </c>
    </row>
    <row r="149" spans="1:19" x14ac:dyDescent="0.25">
      <c r="A149" s="7">
        <v>12</v>
      </c>
      <c r="B149" s="7" t="s">
        <v>148</v>
      </c>
      <c r="C149" s="7"/>
      <c r="D149" s="7">
        <f t="shared" si="19"/>
        <v>33</v>
      </c>
      <c r="E149" s="4">
        <f t="shared" si="18"/>
        <v>8.3628264208909435</v>
      </c>
      <c r="F149" s="16">
        <v>11.6666666666667</v>
      </c>
      <c r="G149" s="7">
        <v>24</v>
      </c>
      <c r="H149" s="17">
        <v>7.4285714285714297</v>
      </c>
      <c r="I149" s="7">
        <v>0</v>
      </c>
      <c r="J149" s="1">
        <v>6.8571428571428603</v>
      </c>
      <c r="K149" s="5">
        <v>0</v>
      </c>
      <c r="L149" s="13">
        <v>8.5714285714285694</v>
      </c>
      <c r="M149" s="5">
        <v>9</v>
      </c>
      <c r="P149" s="1">
        <v>7.2903225806451601</v>
      </c>
      <c r="Q149" s="5">
        <v>0</v>
      </c>
    </row>
    <row r="150" spans="1:19" ht="26.25" x14ac:dyDescent="0.25">
      <c r="A150" s="7">
        <v>13</v>
      </c>
      <c r="B150" s="10" t="s">
        <v>142</v>
      </c>
      <c r="C150" s="7"/>
      <c r="D150" s="7">
        <f t="shared" si="19"/>
        <v>30</v>
      </c>
      <c r="E150" s="4">
        <f t="shared" si="18"/>
        <v>12.0666666666667</v>
      </c>
      <c r="F150" s="16">
        <v>12.0666666666667</v>
      </c>
      <c r="G150" s="7">
        <v>30</v>
      </c>
    </row>
    <row r="151" spans="1:19" x14ac:dyDescent="0.25">
      <c r="A151" s="7">
        <v>14</v>
      </c>
      <c r="B151" s="7" t="s">
        <v>161</v>
      </c>
      <c r="C151" s="7"/>
      <c r="D151" s="7">
        <f t="shared" si="19"/>
        <v>27</v>
      </c>
      <c r="E151" s="4">
        <f t="shared" si="18"/>
        <v>12.7741935483871</v>
      </c>
      <c r="F151" s="16"/>
      <c r="G151" s="7"/>
      <c r="P151" s="1">
        <v>12.7741935483871</v>
      </c>
      <c r="Q151" s="5">
        <v>27</v>
      </c>
    </row>
    <row r="152" spans="1:19" x14ac:dyDescent="0.25">
      <c r="A152" s="7">
        <v>15</v>
      </c>
      <c r="B152" s="7" t="s">
        <v>141</v>
      </c>
      <c r="C152" s="7"/>
      <c r="D152" s="7">
        <f t="shared" si="19"/>
        <v>27</v>
      </c>
      <c r="E152" s="4">
        <f t="shared" si="18"/>
        <v>11.25</v>
      </c>
      <c r="F152" s="16"/>
      <c r="G152" s="7"/>
      <c r="H152" s="17">
        <v>12</v>
      </c>
      <c r="I152" s="5">
        <v>18</v>
      </c>
      <c r="J152" s="1">
        <v>10.5</v>
      </c>
      <c r="K152" s="5">
        <v>9</v>
      </c>
    </row>
    <row r="153" spans="1:19" x14ac:dyDescent="0.25">
      <c r="A153" s="7">
        <v>16</v>
      </c>
      <c r="B153" s="7" t="s">
        <v>152</v>
      </c>
      <c r="C153" s="7"/>
      <c r="D153" s="7">
        <f t="shared" si="19"/>
        <v>24</v>
      </c>
      <c r="E153" s="4">
        <f t="shared" si="18"/>
        <v>12.285714285714301</v>
      </c>
      <c r="F153" s="16"/>
      <c r="G153" s="7"/>
      <c r="H153" s="17">
        <v>12.285714285714301</v>
      </c>
      <c r="I153" s="5">
        <v>24</v>
      </c>
    </row>
    <row r="154" spans="1:19" x14ac:dyDescent="0.25">
      <c r="A154" s="7">
        <v>17</v>
      </c>
      <c r="B154" s="8" t="s">
        <v>101</v>
      </c>
      <c r="C154" s="7"/>
      <c r="D154" s="7">
        <f t="shared" si="19"/>
        <v>24</v>
      </c>
      <c r="E154" s="4">
        <f t="shared" si="18"/>
        <v>10.412298387096751</v>
      </c>
      <c r="F154" s="16"/>
      <c r="G154" s="7"/>
      <c r="H154" s="17"/>
      <c r="N154" s="1">
        <v>10.4375</v>
      </c>
      <c r="O154" s="5">
        <v>12</v>
      </c>
      <c r="P154" s="1">
        <v>10.3870967741935</v>
      </c>
      <c r="Q154" s="5">
        <v>12</v>
      </c>
    </row>
    <row r="155" spans="1:19" ht="15.75" x14ac:dyDescent="0.25">
      <c r="A155" s="7">
        <v>18</v>
      </c>
      <c r="B155" s="7" t="s">
        <v>145</v>
      </c>
      <c r="C155" s="7"/>
      <c r="D155" s="7">
        <f t="shared" si="19"/>
        <v>24</v>
      </c>
      <c r="E155" s="4">
        <f t="shared" si="18"/>
        <v>9.0663306451612904</v>
      </c>
      <c r="F155" s="16">
        <v>9.6</v>
      </c>
      <c r="G155" s="7">
        <v>9</v>
      </c>
      <c r="N155" s="1">
        <v>10</v>
      </c>
      <c r="O155" s="5">
        <v>9</v>
      </c>
      <c r="P155" s="1">
        <v>7.2903225806451601</v>
      </c>
      <c r="Q155" s="5">
        <v>0</v>
      </c>
      <c r="R155" s="20">
        <v>9.375</v>
      </c>
      <c r="S155" s="5">
        <v>6</v>
      </c>
    </row>
    <row r="156" spans="1:19" x14ac:dyDescent="0.25">
      <c r="A156" s="7">
        <v>19</v>
      </c>
      <c r="B156" s="5" t="s">
        <v>162</v>
      </c>
      <c r="C156" s="7"/>
      <c r="D156" s="7">
        <f t="shared" si="19"/>
        <v>21</v>
      </c>
      <c r="E156" s="4">
        <f t="shared" si="18"/>
        <v>11.1612903225806</v>
      </c>
      <c r="F156" s="16"/>
      <c r="G156" s="7"/>
      <c r="P156" s="1">
        <v>11.1612903225806</v>
      </c>
      <c r="Q156" s="5">
        <v>21</v>
      </c>
    </row>
    <row r="157" spans="1:19" x14ac:dyDescent="0.25">
      <c r="A157" s="7">
        <v>20</v>
      </c>
      <c r="B157" s="7" t="s">
        <v>143</v>
      </c>
      <c r="C157" s="7"/>
      <c r="D157" s="7">
        <f t="shared" si="19"/>
        <v>21</v>
      </c>
      <c r="E157" s="4">
        <f t="shared" si="18"/>
        <v>10.213978494623674</v>
      </c>
      <c r="F157" s="16">
        <v>11.266666666666699</v>
      </c>
      <c r="G157" s="7">
        <v>21</v>
      </c>
      <c r="P157" s="1">
        <v>9.1612903225806495</v>
      </c>
      <c r="Q157" s="5">
        <v>0</v>
      </c>
    </row>
    <row r="158" spans="1:19" x14ac:dyDescent="0.25">
      <c r="A158" s="7">
        <v>21</v>
      </c>
      <c r="B158" s="7" t="s">
        <v>150</v>
      </c>
      <c r="C158" s="7"/>
      <c r="D158" s="7">
        <f t="shared" si="19"/>
        <v>18</v>
      </c>
      <c r="E158" s="4">
        <f t="shared" si="18"/>
        <v>11.133333333333301</v>
      </c>
      <c r="F158" s="16">
        <v>11.133333333333301</v>
      </c>
      <c r="G158" s="7">
        <v>18</v>
      </c>
    </row>
    <row r="159" spans="1:19" ht="15.75" x14ac:dyDescent="0.25">
      <c r="A159" s="7">
        <v>22</v>
      </c>
      <c r="B159" s="7" t="s">
        <v>158</v>
      </c>
      <c r="C159" s="7"/>
      <c r="D159" s="7">
        <f t="shared" si="19"/>
        <v>9</v>
      </c>
      <c r="E159" s="4">
        <f t="shared" si="18"/>
        <v>9.0446428571428701</v>
      </c>
      <c r="F159" s="16"/>
      <c r="G159" s="7"/>
      <c r="H159" s="17">
        <v>10.3571428571429</v>
      </c>
      <c r="I159" s="5">
        <v>6</v>
      </c>
      <c r="J159" s="1">
        <v>9.71428571428571</v>
      </c>
      <c r="K159" s="5">
        <v>3</v>
      </c>
      <c r="R159" s="20">
        <v>7.0625</v>
      </c>
      <c r="S159" s="15">
        <v>0</v>
      </c>
    </row>
    <row r="160" spans="1:19" ht="15.75" x14ac:dyDescent="0.25">
      <c r="A160" s="7">
        <v>23</v>
      </c>
      <c r="B160" s="7" t="s">
        <v>151</v>
      </c>
      <c r="C160" s="7"/>
      <c r="D160" s="7">
        <f t="shared" si="19"/>
        <v>9</v>
      </c>
      <c r="E160" s="4">
        <f t="shared" si="18"/>
        <v>8.7929685099846431</v>
      </c>
      <c r="F160" s="16">
        <v>8.1333333333333293</v>
      </c>
      <c r="G160" s="7">
        <v>0</v>
      </c>
      <c r="J160" s="1">
        <v>10.0714285714286</v>
      </c>
      <c r="K160" s="5">
        <v>6</v>
      </c>
      <c r="N160" s="1">
        <v>9.625</v>
      </c>
      <c r="O160" s="5">
        <v>3</v>
      </c>
      <c r="P160" s="1">
        <v>8.32258064516129</v>
      </c>
      <c r="Q160" s="5">
        <v>0</v>
      </c>
      <c r="R160" s="20">
        <v>7.8125</v>
      </c>
      <c r="S160" s="5">
        <v>0</v>
      </c>
    </row>
    <row r="161" spans="1:19" x14ac:dyDescent="0.25">
      <c r="A161" s="7">
        <v>24</v>
      </c>
      <c r="B161" s="7" t="s">
        <v>163</v>
      </c>
      <c r="C161" s="7"/>
      <c r="D161" s="7">
        <f t="shared" si="19"/>
        <v>6</v>
      </c>
      <c r="E161" s="4">
        <f t="shared" si="18"/>
        <v>9.67741935483871</v>
      </c>
      <c r="F161" s="16"/>
      <c r="G161" s="7"/>
      <c r="P161" s="1">
        <v>9.67741935483871</v>
      </c>
      <c r="Q161" s="5">
        <v>6</v>
      </c>
    </row>
    <row r="162" spans="1:19" x14ac:dyDescent="0.25">
      <c r="A162" s="7">
        <v>25</v>
      </c>
      <c r="B162" s="7" t="s">
        <v>160</v>
      </c>
      <c r="C162" s="7"/>
      <c r="D162" s="7">
        <f t="shared" si="19"/>
        <v>6</v>
      </c>
      <c r="E162" s="4">
        <f t="shared" si="18"/>
        <v>9.1999999999999993</v>
      </c>
      <c r="F162" s="16">
        <v>9.1999999999999993</v>
      </c>
      <c r="G162" s="7">
        <v>6</v>
      </c>
    </row>
    <row r="163" spans="1:19" x14ac:dyDescent="0.25">
      <c r="A163" s="7">
        <v>26</v>
      </c>
      <c r="B163" s="7" t="s">
        <v>136</v>
      </c>
      <c r="C163" s="7"/>
      <c r="D163" s="7">
        <f t="shared" si="19"/>
        <v>3</v>
      </c>
      <c r="E163" s="4">
        <f t="shared" si="18"/>
        <v>9.0357142857142847</v>
      </c>
      <c r="F163" s="16"/>
      <c r="G163" s="7"/>
      <c r="H163" s="17">
        <v>9.9285714285714306</v>
      </c>
      <c r="I163" s="5">
        <v>3</v>
      </c>
      <c r="J163" s="1">
        <v>8.1428571428571406</v>
      </c>
      <c r="K163" s="5">
        <v>0</v>
      </c>
    </row>
    <row r="164" spans="1:19" ht="15.75" x14ac:dyDescent="0.25">
      <c r="A164" s="7">
        <v>27</v>
      </c>
      <c r="B164" s="7" t="s">
        <v>165</v>
      </c>
      <c r="C164" s="7"/>
      <c r="D164" s="7">
        <f t="shared" si="19"/>
        <v>3</v>
      </c>
      <c r="E164" s="4">
        <f t="shared" si="18"/>
        <v>8.9808467741935498</v>
      </c>
      <c r="F164" s="16"/>
      <c r="G164" s="7"/>
      <c r="P164" s="1">
        <v>8.7741935483870996</v>
      </c>
      <c r="Q164" s="5">
        <v>0</v>
      </c>
      <c r="R164" s="20">
        <v>9.1875</v>
      </c>
      <c r="S164" s="5">
        <v>3</v>
      </c>
    </row>
    <row r="165" spans="1:19" x14ac:dyDescent="0.25">
      <c r="A165" s="7">
        <v>28</v>
      </c>
      <c r="B165" s="7" t="s">
        <v>149</v>
      </c>
      <c r="C165" s="7"/>
      <c r="D165" s="7">
        <f t="shared" si="19"/>
        <v>3</v>
      </c>
      <c r="E165" s="4">
        <f t="shared" si="18"/>
        <v>8.8547619047619044</v>
      </c>
      <c r="F165" s="16">
        <v>9.06666666666667</v>
      </c>
      <c r="G165" s="7">
        <v>3</v>
      </c>
      <c r="J165" s="1">
        <v>8.6428571428571406</v>
      </c>
      <c r="K165" s="5">
        <v>0</v>
      </c>
    </row>
    <row r="166" spans="1:19" x14ac:dyDescent="0.25">
      <c r="A166" s="7">
        <v>29</v>
      </c>
      <c r="B166" s="7" t="s">
        <v>92</v>
      </c>
      <c r="C166" s="7"/>
      <c r="D166" s="7">
        <f t="shared" si="19"/>
        <v>0</v>
      </c>
      <c r="E166" s="4">
        <f t="shared" si="18"/>
        <v>9.5714285714285694</v>
      </c>
      <c r="F166" s="16"/>
      <c r="G166" s="7"/>
      <c r="H166" s="17"/>
      <c r="J166" s="1">
        <v>9.5714285714285694</v>
      </c>
      <c r="K166" s="5">
        <v>0</v>
      </c>
    </row>
    <row r="167" spans="1:19" x14ac:dyDescent="0.25">
      <c r="A167" s="7">
        <v>30</v>
      </c>
      <c r="B167" s="7" t="s">
        <v>164</v>
      </c>
      <c r="C167" s="7"/>
      <c r="D167" s="7">
        <f t="shared" si="19"/>
        <v>0</v>
      </c>
      <c r="E167" s="4">
        <f t="shared" si="18"/>
        <v>8.9032258064516103</v>
      </c>
      <c r="F167" s="16"/>
      <c r="G167" s="7"/>
      <c r="P167" s="1">
        <v>8.9032258064516103</v>
      </c>
      <c r="Q167" s="5">
        <v>0</v>
      </c>
    </row>
    <row r="168" spans="1:19" x14ac:dyDescent="0.25">
      <c r="A168" s="7">
        <v>31</v>
      </c>
      <c r="B168" s="7" t="s">
        <v>166</v>
      </c>
      <c r="C168" s="7"/>
      <c r="D168" s="7">
        <f t="shared" si="19"/>
        <v>0</v>
      </c>
      <c r="E168" s="4">
        <f t="shared" si="18"/>
        <v>7.6129032258064502</v>
      </c>
      <c r="F168" s="16"/>
      <c r="G168" s="7"/>
      <c r="P168" s="1">
        <v>7.6129032258064502</v>
      </c>
      <c r="Q168" s="5">
        <v>0</v>
      </c>
    </row>
    <row r="169" spans="1:19" x14ac:dyDescent="0.25">
      <c r="A169" s="7">
        <v>32</v>
      </c>
      <c r="B169" s="7" t="s">
        <v>154</v>
      </c>
      <c r="C169" s="7"/>
      <c r="D169" s="7">
        <f t="shared" si="19"/>
        <v>0</v>
      </c>
      <c r="E169" s="4">
        <f t="shared" si="18"/>
        <v>6.1214285714285701</v>
      </c>
      <c r="F169" s="16">
        <v>6.6</v>
      </c>
      <c r="G169" s="7">
        <v>0</v>
      </c>
      <c r="H169" s="17">
        <v>5.6428571428571397</v>
      </c>
      <c r="I169" s="7">
        <v>0</v>
      </c>
      <c r="L169" s="13"/>
    </row>
    <row r="170" spans="1:19" x14ac:dyDescent="0.25">
      <c r="A170" s="7">
        <v>33</v>
      </c>
      <c r="B170" s="7" t="s">
        <v>159</v>
      </c>
      <c r="C170" s="7"/>
      <c r="D170" s="7">
        <f t="shared" si="19"/>
        <v>0</v>
      </c>
      <c r="E170" s="4">
        <f t="shared" si="18"/>
        <v>5.3571428571428603</v>
      </c>
      <c r="F170" s="16"/>
      <c r="G170" s="7"/>
      <c r="H170" s="17">
        <v>5.3571428571428603</v>
      </c>
      <c r="I170" s="5">
        <v>0</v>
      </c>
    </row>
    <row r="171" spans="1:19" x14ac:dyDescent="0.25">
      <c r="A171" s="7">
        <v>34</v>
      </c>
      <c r="B171" s="7" t="s">
        <v>259</v>
      </c>
      <c r="C171" s="7"/>
      <c r="D171" s="7">
        <f t="shared" si="19"/>
        <v>0</v>
      </c>
      <c r="E171" s="4">
        <f t="shared" si="18"/>
        <v>5</v>
      </c>
      <c r="F171" s="16"/>
      <c r="G171" s="7"/>
      <c r="R171" s="1">
        <v>5</v>
      </c>
      <c r="S171" s="5">
        <v>0</v>
      </c>
    </row>
    <row r="172" spans="1:19" x14ac:dyDescent="0.25">
      <c r="A172" s="7">
        <v>35</v>
      </c>
      <c r="B172" s="7" t="s">
        <v>167</v>
      </c>
      <c r="C172" s="7"/>
      <c r="D172" s="7">
        <f t="shared" si="19"/>
        <v>0</v>
      </c>
      <c r="E172" s="4">
        <f t="shared" si="18"/>
        <v>4.2580645161290303</v>
      </c>
      <c r="F172" s="16"/>
      <c r="G172" s="7"/>
      <c r="P172" s="1">
        <v>4.2580645161290303</v>
      </c>
      <c r="Q172" s="5">
        <v>0</v>
      </c>
    </row>
    <row r="173" spans="1:19" x14ac:dyDescent="0.25">
      <c r="A173" s="11" t="s">
        <v>168</v>
      </c>
      <c r="B173" s="11"/>
      <c r="C173" s="7"/>
      <c r="D173" s="7"/>
      <c r="E173" s="7"/>
      <c r="F173" s="16"/>
      <c r="G173" s="7"/>
    </row>
    <row r="174" spans="1:19" ht="15.75" x14ac:dyDescent="0.25">
      <c r="A174" s="7">
        <v>1</v>
      </c>
      <c r="B174" s="7" t="s">
        <v>169</v>
      </c>
      <c r="C174" s="7"/>
      <c r="D174" s="7">
        <v>150</v>
      </c>
      <c r="E174" s="4">
        <f t="shared" ref="E174:E185" si="20">AVERAGE(F174,H174,J174,L174,N174,P174,R174)</f>
        <v>19.01518542901033</v>
      </c>
      <c r="F174" s="16">
        <v>17.866666666666699</v>
      </c>
      <c r="G174" s="7">
        <v>24</v>
      </c>
      <c r="H174" s="17">
        <v>18.714285714285701</v>
      </c>
      <c r="I174" s="7">
        <v>30</v>
      </c>
      <c r="J174" s="1">
        <v>19.071428571428601</v>
      </c>
      <c r="K174" s="5">
        <v>30</v>
      </c>
      <c r="L174" s="13">
        <v>19.8571428571429</v>
      </c>
      <c r="M174" s="5">
        <v>30</v>
      </c>
      <c r="N174" s="1">
        <v>19.5</v>
      </c>
      <c r="O174" s="5">
        <v>30</v>
      </c>
      <c r="P174" s="1">
        <v>19.096774193548399</v>
      </c>
      <c r="Q174" s="5">
        <v>30</v>
      </c>
      <c r="R174" s="20">
        <v>19</v>
      </c>
      <c r="S174" s="5">
        <v>27</v>
      </c>
    </row>
    <row r="175" spans="1:19" ht="15.75" x14ac:dyDescent="0.25">
      <c r="A175" s="7">
        <v>2</v>
      </c>
      <c r="B175" s="7" t="s">
        <v>176</v>
      </c>
      <c r="C175" s="7"/>
      <c r="D175" s="7">
        <v>141</v>
      </c>
      <c r="E175" s="4">
        <f t="shared" si="20"/>
        <v>18.856282002048115</v>
      </c>
      <c r="F175" s="16">
        <v>18.866666666666699</v>
      </c>
      <c r="G175" s="7">
        <v>30</v>
      </c>
      <c r="J175" s="1">
        <v>18.428571428571399</v>
      </c>
      <c r="K175" s="5">
        <v>24</v>
      </c>
      <c r="L175" s="13">
        <v>19.1428571428571</v>
      </c>
      <c r="M175" s="5">
        <v>27</v>
      </c>
      <c r="N175" s="1">
        <v>19.125</v>
      </c>
      <c r="O175" s="5">
        <v>27</v>
      </c>
      <c r="P175" s="1">
        <v>18.387096774193498</v>
      </c>
      <c r="Q175" s="5">
        <v>27</v>
      </c>
      <c r="R175" s="20">
        <v>19.1875</v>
      </c>
      <c r="S175" s="5">
        <v>30</v>
      </c>
    </row>
    <row r="176" spans="1:19" ht="15.75" x14ac:dyDescent="0.25">
      <c r="A176" s="7">
        <v>3</v>
      </c>
      <c r="B176" s="7" t="s">
        <v>173</v>
      </c>
      <c r="C176" s="7"/>
      <c r="D176" s="7">
        <f>SUM(G176,I176,K176,M176,O176,Q176,S176)</f>
        <v>99</v>
      </c>
      <c r="E176" s="4">
        <f t="shared" si="20"/>
        <v>18.229910714285726</v>
      </c>
      <c r="F176" s="16">
        <v>18</v>
      </c>
      <c r="G176" s="7">
        <v>27</v>
      </c>
      <c r="J176" s="1">
        <v>18.8571428571429</v>
      </c>
      <c r="K176" s="5">
        <v>27</v>
      </c>
      <c r="N176" s="1">
        <v>18.375</v>
      </c>
      <c r="O176" s="5">
        <v>24</v>
      </c>
      <c r="R176" s="20">
        <v>17.6875</v>
      </c>
      <c r="S176" s="5">
        <v>21</v>
      </c>
    </row>
    <row r="177" spans="1:19" ht="15.75" x14ac:dyDescent="0.25">
      <c r="A177" s="7">
        <v>4</v>
      </c>
      <c r="B177" s="7" t="s">
        <v>172</v>
      </c>
      <c r="C177" s="7"/>
      <c r="D177" s="7">
        <v>99</v>
      </c>
      <c r="E177" s="4">
        <f t="shared" si="20"/>
        <v>16.506009984639032</v>
      </c>
      <c r="F177" s="16">
        <v>16.600000000000001</v>
      </c>
      <c r="G177" s="7">
        <v>12</v>
      </c>
      <c r="H177" s="17">
        <v>18.3571428571429</v>
      </c>
      <c r="I177" s="7">
        <v>27</v>
      </c>
      <c r="L177" s="13">
        <v>16.3571428571429</v>
      </c>
      <c r="M177" s="5">
        <v>24</v>
      </c>
      <c r="N177" s="1">
        <v>17.125</v>
      </c>
      <c r="O177" s="5">
        <v>18</v>
      </c>
      <c r="P177" s="1">
        <v>15.0967741935484</v>
      </c>
      <c r="Q177" s="5">
        <v>18</v>
      </c>
      <c r="R177" s="20">
        <v>15.5</v>
      </c>
      <c r="S177" s="5">
        <v>9</v>
      </c>
    </row>
    <row r="178" spans="1:19" ht="15.75" x14ac:dyDescent="0.25">
      <c r="A178" s="7">
        <v>5</v>
      </c>
      <c r="B178" s="7" t="s">
        <v>170</v>
      </c>
      <c r="C178" s="7"/>
      <c r="D178" s="7">
        <f t="shared" ref="D178:D185" si="21">SUM(G178,I178,K178,M178,O178,Q178,S178)</f>
        <v>87</v>
      </c>
      <c r="E178" s="4">
        <f t="shared" si="20"/>
        <v>16.802500000000002</v>
      </c>
      <c r="F178" s="16">
        <v>17.2</v>
      </c>
      <c r="G178" s="7">
        <v>15</v>
      </c>
      <c r="J178" s="1">
        <v>17</v>
      </c>
      <c r="K178" s="5">
        <v>21</v>
      </c>
      <c r="N178" s="1">
        <v>16.375</v>
      </c>
      <c r="O178" s="5">
        <v>12</v>
      </c>
      <c r="P178" s="1">
        <v>16</v>
      </c>
      <c r="Q178" s="5">
        <v>21</v>
      </c>
      <c r="R178" s="20">
        <v>17.4375</v>
      </c>
      <c r="S178" s="5">
        <v>18</v>
      </c>
    </row>
    <row r="179" spans="1:19" ht="15.75" x14ac:dyDescent="0.25">
      <c r="A179" s="7">
        <v>6</v>
      </c>
      <c r="B179" s="7" t="s">
        <v>175</v>
      </c>
      <c r="C179" s="7"/>
      <c r="D179" s="7">
        <f t="shared" si="21"/>
        <v>66</v>
      </c>
      <c r="E179" s="4">
        <f t="shared" si="20"/>
        <v>17.712500000000002</v>
      </c>
      <c r="F179" s="16">
        <v>17.2</v>
      </c>
      <c r="G179" s="7">
        <v>21</v>
      </c>
      <c r="N179" s="1">
        <v>18.1875</v>
      </c>
      <c r="O179" s="5">
        <v>21</v>
      </c>
      <c r="R179" s="20">
        <v>17.75</v>
      </c>
      <c r="S179" s="5">
        <v>24</v>
      </c>
    </row>
    <row r="180" spans="1:19" ht="15.75" x14ac:dyDescent="0.25">
      <c r="A180" s="7">
        <v>7</v>
      </c>
      <c r="B180" s="7" t="s">
        <v>171</v>
      </c>
      <c r="C180" s="7"/>
      <c r="D180" s="7">
        <f t="shared" si="21"/>
        <v>66</v>
      </c>
      <c r="E180" s="4">
        <f t="shared" si="20"/>
        <v>15.65224270353302</v>
      </c>
      <c r="F180" s="16">
        <v>16.133333333333301</v>
      </c>
      <c r="G180" s="7">
        <v>9</v>
      </c>
      <c r="H180" s="17">
        <v>17.071428571428601</v>
      </c>
      <c r="I180" s="7">
        <v>24</v>
      </c>
      <c r="N180" s="1">
        <v>17.0625</v>
      </c>
      <c r="O180" s="5">
        <v>15</v>
      </c>
      <c r="P180" s="1">
        <v>13.806451612903199</v>
      </c>
      <c r="Q180" s="5">
        <v>12</v>
      </c>
      <c r="R180" s="20">
        <v>14.1875</v>
      </c>
      <c r="S180" s="5">
        <v>6</v>
      </c>
    </row>
    <row r="181" spans="1:19" ht="15.75" x14ac:dyDescent="0.25">
      <c r="A181" s="7">
        <v>8</v>
      </c>
      <c r="B181" s="7" t="s">
        <v>180</v>
      </c>
      <c r="C181" s="7"/>
      <c r="D181" s="7">
        <f t="shared" si="21"/>
        <v>27</v>
      </c>
      <c r="E181" s="4">
        <f t="shared" si="20"/>
        <v>15.4798387096774</v>
      </c>
      <c r="F181" s="16"/>
      <c r="G181" s="7"/>
      <c r="P181" s="1">
        <v>14.709677419354801</v>
      </c>
      <c r="Q181" s="5">
        <v>15</v>
      </c>
      <c r="R181" s="20">
        <v>16.25</v>
      </c>
      <c r="S181" s="5">
        <v>12</v>
      </c>
    </row>
    <row r="182" spans="1:19" ht="15.75" x14ac:dyDescent="0.25">
      <c r="A182" s="7">
        <v>9</v>
      </c>
      <c r="B182" s="7" t="s">
        <v>178</v>
      </c>
      <c r="C182" s="7"/>
      <c r="D182" s="7">
        <f t="shared" si="21"/>
        <v>21</v>
      </c>
      <c r="E182" s="4">
        <f t="shared" si="20"/>
        <v>16.55208333333335</v>
      </c>
      <c r="F182" s="16">
        <v>15.6666666666667</v>
      </c>
      <c r="G182" s="7">
        <v>6</v>
      </c>
      <c r="R182" s="20">
        <v>17.4375</v>
      </c>
      <c r="S182" s="5">
        <v>15</v>
      </c>
    </row>
    <row r="183" spans="1:19" x14ac:dyDescent="0.25">
      <c r="A183" s="7">
        <v>10</v>
      </c>
      <c r="B183" s="7" t="s">
        <v>177</v>
      </c>
      <c r="C183" s="7"/>
      <c r="D183" s="7">
        <f t="shared" si="21"/>
        <v>18</v>
      </c>
      <c r="E183" s="4">
        <f t="shared" si="20"/>
        <v>17.2</v>
      </c>
      <c r="F183" s="16">
        <v>17.2</v>
      </c>
      <c r="G183" s="7">
        <v>18</v>
      </c>
    </row>
    <row r="184" spans="1:19" x14ac:dyDescent="0.25">
      <c r="A184" s="7">
        <v>11</v>
      </c>
      <c r="B184" s="7" t="s">
        <v>179</v>
      </c>
      <c r="C184" s="7"/>
      <c r="D184" s="7">
        <f t="shared" si="21"/>
        <v>3</v>
      </c>
      <c r="E184" s="4">
        <f t="shared" si="20"/>
        <v>15</v>
      </c>
      <c r="F184" s="16">
        <v>15</v>
      </c>
      <c r="G184" s="7">
        <v>3</v>
      </c>
    </row>
    <row r="185" spans="1:19" x14ac:dyDescent="0.25">
      <c r="A185" s="7">
        <v>12</v>
      </c>
      <c r="B185" s="7" t="s">
        <v>174</v>
      </c>
      <c r="C185" s="7"/>
      <c r="D185" s="7">
        <f t="shared" si="21"/>
        <v>0</v>
      </c>
      <c r="E185" s="4">
        <f t="shared" si="20"/>
        <v>11.866666666666699</v>
      </c>
      <c r="F185" s="16">
        <v>11.866666666666699</v>
      </c>
      <c r="G185" s="7">
        <v>0</v>
      </c>
    </row>
    <row r="186" spans="1:19" x14ac:dyDescent="0.25">
      <c r="A186" s="11" t="s">
        <v>181</v>
      </c>
      <c r="B186" s="11"/>
      <c r="C186" s="7"/>
      <c r="D186" s="7"/>
      <c r="E186" s="7"/>
      <c r="F186" s="16"/>
      <c r="G186" s="7"/>
    </row>
    <row r="187" spans="1:19" ht="15.75" x14ac:dyDescent="0.25">
      <c r="A187" s="7">
        <v>1</v>
      </c>
      <c r="B187" s="7" t="s">
        <v>189</v>
      </c>
      <c r="C187" s="7"/>
      <c r="D187" s="7">
        <v>150</v>
      </c>
      <c r="E187" s="4">
        <f t="shared" ref="E187:E209" si="22">AVERAGE(F187,H187,J187,L187,N187,P187,R187)</f>
        <v>13.780718766001016</v>
      </c>
      <c r="F187" s="16">
        <v>11.133333333333301</v>
      </c>
      <c r="G187" s="7">
        <v>24</v>
      </c>
      <c r="J187" s="1">
        <v>14.6428571428571</v>
      </c>
      <c r="K187" s="5">
        <v>30</v>
      </c>
      <c r="L187" s="13">
        <v>15.5714285714286</v>
      </c>
      <c r="M187" s="5">
        <v>30</v>
      </c>
      <c r="N187" s="1">
        <v>15.4375</v>
      </c>
      <c r="O187" s="5">
        <v>30</v>
      </c>
      <c r="P187" s="1">
        <v>12.7741935483871</v>
      </c>
      <c r="Q187" s="5">
        <v>30</v>
      </c>
      <c r="R187" s="20">
        <v>13.125</v>
      </c>
      <c r="S187" s="5">
        <v>30</v>
      </c>
    </row>
    <row r="188" spans="1:19" ht="15.75" x14ac:dyDescent="0.25">
      <c r="A188" s="7">
        <v>2</v>
      </c>
      <c r="B188" s="7" t="s">
        <v>195</v>
      </c>
      <c r="C188" s="7"/>
      <c r="D188" s="7">
        <v>117</v>
      </c>
      <c r="E188" s="4">
        <f t="shared" si="22"/>
        <v>11.189351547070446</v>
      </c>
      <c r="F188" s="16">
        <v>10</v>
      </c>
      <c r="G188" s="7">
        <v>15</v>
      </c>
      <c r="H188" s="17">
        <v>11.0714285714286</v>
      </c>
      <c r="I188" s="7">
        <v>21</v>
      </c>
      <c r="J188" s="1">
        <v>11.6428571428571</v>
      </c>
      <c r="K188" s="5">
        <v>24</v>
      </c>
      <c r="L188" s="13">
        <v>13.3571428571429</v>
      </c>
      <c r="M188" s="5">
        <v>24</v>
      </c>
      <c r="N188" s="1">
        <v>11.875</v>
      </c>
      <c r="O188" s="5">
        <v>21</v>
      </c>
      <c r="P188" s="1">
        <v>8.1290322580645196</v>
      </c>
      <c r="Q188" s="5">
        <v>0</v>
      </c>
      <c r="R188" s="20">
        <v>12.25</v>
      </c>
      <c r="S188" s="5">
        <v>27</v>
      </c>
    </row>
    <row r="189" spans="1:19" ht="15.75" x14ac:dyDescent="0.25">
      <c r="A189" s="7">
        <v>3</v>
      </c>
      <c r="B189" s="7" t="s">
        <v>198</v>
      </c>
      <c r="C189" s="7"/>
      <c r="D189" s="7">
        <v>114</v>
      </c>
      <c r="E189" s="4">
        <f t="shared" si="22"/>
        <v>11.301577243800727</v>
      </c>
      <c r="F189" s="16">
        <v>11.9333333333333</v>
      </c>
      <c r="G189" s="7">
        <v>30</v>
      </c>
      <c r="H189" s="17">
        <v>13.1428571428571</v>
      </c>
      <c r="I189" s="7">
        <v>27</v>
      </c>
      <c r="J189" s="1">
        <v>11.4285714285714</v>
      </c>
      <c r="K189" s="5">
        <v>21</v>
      </c>
      <c r="L189" s="13">
        <v>10.785714285714301</v>
      </c>
      <c r="M189" s="5">
        <v>6</v>
      </c>
      <c r="N189" s="1">
        <v>10.75</v>
      </c>
      <c r="O189" s="5">
        <v>18</v>
      </c>
      <c r="P189" s="1">
        <v>10.258064516129</v>
      </c>
      <c r="Q189" s="5">
        <v>18</v>
      </c>
      <c r="R189" s="21">
        <v>10.8125</v>
      </c>
      <c r="S189" s="5">
        <v>15</v>
      </c>
    </row>
    <row r="190" spans="1:19" ht="15.75" x14ac:dyDescent="0.25">
      <c r="A190" s="7">
        <v>4</v>
      </c>
      <c r="B190" s="7" t="s">
        <v>191</v>
      </c>
      <c r="C190" s="7"/>
      <c r="D190" s="7">
        <f>SUM(G190,I190,K190,M190,O190,Q190,S190)</f>
        <v>90</v>
      </c>
      <c r="E190" s="4">
        <f t="shared" si="22"/>
        <v>10.259558371735784</v>
      </c>
      <c r="F190" s="16">
        <v>10.133333333333301</v>
      </c>
      <c r="G190" s="7">
        <v>21</v>
      </c>
      <c r="J190" s="1">
        <v>9.9285714285714306</v>
      </c>
      <c r="K190" s="5">
        <v>15</v>
      </c>
      <c r="N190" s="1">
        <v>9.9375</v>
      </c>
      <c r="O190" s="5">
        <v>15</v>
      </c>
      <c r="P190" s="1">
        <v>9.5483870967741904</v>
      </c>
      <c r="Q190" s="5">
        <v>15</v>
      </c>
      <c r="R190" s="20">
        <v>11.75</v>
      </c>
      <c r="S190" s="5">
        <v>24</v>
      </c>
    </row>
    <row r="191" spans="1:19" ht="15.75" x14ac:dyDescent="0.25">
      <c r="A191" s="7">
        <v>5</v>
      </c>
      <c r="B191" s="7" t="s">
        <v>192</v>
      </c>
      <c r="C191" s="7"/>
      <c r="D191" s="7">
        <v>87</v>
      </c>
      <c r="E191" s="4">
        <f t="shared" si="22"/>
        <v>10.54220430107527</v>
      </c>
      <c r="F191" s="16">
        <v>9.5333333333333297</v>
      </c>
      <c r="G191" s="7">
        <v>12</v>
      </c>
      <c r="H191" s="17">
        <v>12.214285714285699</v>
      </c>
      <c r="I191" s="7">
        <v>24</v>
      </c>
      <c r="J191" s="1">
        <v>10.9285714285714</v>
      </c>
      <c r="K191" s="5">
        <v>18</v>
      </c>
      <c r="L191" s="13">
        <v>10.8571428571429</v>
      </c>
      <c r="M191" s="5">
        <v>9</v>
      </c>
      <c r="N191" s="1">
        <v>12</v>
      </c>
      <c r="O191" s="5">
        <v>24</v>
      </c>
      <c r="P191" s="1">
        <v>8.3870967741935498</v>
      </c>
      <c r="Q191" s="5">
        <v>3</v>
      </c>
      <c r="R191" s="20">
        <v>9.875</v>
      </c>
      <c r="S191" s="5">
        <v>9</v>
      </c>
    </row>
    <row r="192" spans="1:19" x14ac:dyDescent="0.25">
      <c r="A192" s="7">
        <v>6</v>
      </c>
      <c r="B192" s="7" t="s">
        <v>183</v>
      </c>
      <c r="C192" s="7"/>
      <c r="D192" s="7">
        <f t="shared" ref="D192:D209" si="23">SUM(G192,I192,K192,M192,O192,Q192,S192)</f>
        <v>84</v>
      </c>
      <c r="E192" s="4">
        <f t="shared" si="22"/>
        <v>14.452380952380969</v>
      </c>
      <c r="F192" s="16"/>
      <c r="G192" s="7"/>
      <c r="H192" s="1">
        <v>15</v>
      </c>
      <c r="I192" s="5">
        <v>30</v>
      </c>
      <c r="J192" s="1">
        <v>13.3571428571429</v>
      </c>
      <c r="K192" s="5">
        <v>27</v>
      </c>
      <c r="L192" s="13">
        <v>15</v>
      </c>
      <c r="M192" s="5">
        <v>27</v>
      </c>
    </row>
    <row r="193" spans="1:19" ht="15.75" x14ac:dyDescent="0.25">
      <c r="A193" s="7">
        <v>7</v>
      </c>
      <c r="B193" s="7" t="s">
        <v>182</v>
      </c>
      <c r="C193" s="7"/>
      <c r="D193" s="7">
        <f t="shared" si="23"/>
        <v>81</v>
      </c>
      <c r="E193" s="4">
        <f t="shared" si="22"/>
        <v>10.447722734254999</v>
      </c>
      <c r="F193" s="16">
        <v>10.0666666666667</v>
      </c>
      <c r="G193" s="7">
        <v>18</v>
      </c>
      <c r="J193" s="1">
        <v>9.71428571428571</v>
      </c>
      <c r="K193" s="5">
        <v>12</v>
      </c>
      <c r="N193" s="1">
        <v>12.9375</v>
      </c>
      <c r="O193" s="5">
        <v>27</v>
      </c>
      <c r="P193" s="1">
        <v>8.6451612903225801</v>
      </c>
      <c r="Q193" s="5">
        <v>6</v>
      </c>
      <c r="R193" s="20">
        <v>10.875</v>
      </c>
      <c r="S193" s="5">
        <v>18</v>
      </c>
    </row>
    <row r="194" spans="1:19" ht="15.75" x14ac:dyDescent="0.25">
      <c r="A194" s="7">
        <v>8</v>
      </c>
      <c r="B194" s="7" t="s">
        <v>197</v>
      </c>
      <c r="C194" s="7"/>
      <c r="D194" s="7">
        <f t="shared" si="23"/>
        <v>69</v>
      </c>
      <c r="E194" s="4">
        <f t="shared" si="22"/>
        <v>11.076971326164866</v>
      </c>
      <c r="F194" s="16">
        <v>11.533333333333299</v>
      </c>
      <c r="G194" s="7">
        <v>27</v>
      </c>
      <c r="P194" s="1">
        <v>10.322580645161301</v>
      </c>
      <c r="Q194" s="5">
        <v>21</v>
      </c>
      <c r="R194" s="20">
        <v>11.375</v>
      </c>
      <c r="S194" s="5">
        <v>21</v>
      </c>
    </row>
    <row r="195" spans="1:19" ht="15.75" x14ac:dyDescent="0.25">
      <c r="A195" s="7">
        <v>9</v>
      </c>
      <c r="B195" s="7" t="s">
        <v>193</v>
      </c>
      <c r="C195" s="7"/>
      <c r="D195" s="7">
        <f t="shared" si="23"/>
        <v>36</v>
      </c>
      <c r="E195" s="4">
        <f t="shared" si="22"/>
        <v>8.8879032258064665</v>
      </c>
      <c r="F195" s="16">
        <v>9.1999999999999993</v>
      </c>
      <c r="G195" s="7">
        <v>9</v>
      </c>
      <c r="P195" s="1">
        <v>10.8387096774194</v>
      </c>
      <c r="Q195" s="5">
        <v>24</v>
      </c>
      <c r="R195" s="20">
        <v>6.625</v>
      </c>
      <c r="S195" s="5">
        <v>3</v>
      </c>
    </row>
    <row r="196" spans="1:19" ht="26.25" x14ac:dyDescent="0.25">
      <c r="A196" s="7">
        <v>10</v>
      </c>
      <c r="B196" s="12" t="s">
        <v>201</v>
      </c>
      <c r="C196" s="7"/>
      <c r="D196" s="7">
        <f t="shared" si="23"/>
        <v>27</v>
      </c>
      <c r="E196" s="4">
        <f t="shared" si="22"/>
        <v>10.9032258064516</v>
      </c>
      <c r="F196" s="16"/>
      <c r="G196" s="7"/>
      <c r="H196" s="17"/>
      <c r="I196" s="7"/>
      <c r="L196" s="13"/>
      <c r="P196" s="1">
        <v>10.9032258064516</v>
      </c>
      <c r="Q196" s="5">
        <v>27</v>
      </c>
    </row>
    <row r="197" spans="1:19" x14ac:dyDescent="0.25">
      <c r="A197" s="7">
        <v>11</v>
      </c>
      <c r="B197" s="5" t="s">
        <v>186</v>
      </c>
      <c r="C197" s="7"/>
      <c r="D197" s="7">
        <f t="shared" si="23"/>
        <v>21</v>
      </c>
      <c r="E197" s="4">
        <f t="shared" si="22"/>
        <v>13.0714285714286</v>
      </c>
      <c r="F197" s="16"/>
      <c r="G197" s="7"/>
      <c r="H197" s="17"/>
      <c r="I197" s="7"/>
      <c r="L197" s="13">
        <v>13.0714285714286</v>
      </c>
      <c r="M197" s="5">
        <v>21</v>
      </c>
      <c r="P197" s="19"/>
    </row>
    <row r="198" spans="1:19" x14ac:dyDescent="0.25">
      <c r="A198" s="7">
        <v>12</v>
      </c>
      <c r="B198" s="7" t="s">
        <v>184</v>
      </c>
      <c r="C198" s="7"/>
      <c r="D198" s="7">
        <f t="shared" si="23"/>
        <v>21</v>
      </c>
      <c r="E198" s="4">
        <f t="shared" si="22"/>
        <v>7.6469566052227318</v>
      </c>
      <c r="F198" s="16">
        <v>7.1333333333333302</v>
      </c>
      <c r="G198" s="7">
        <v>3</v>
      </c>
      <c r="J198" s="1">
        <v>8.0714285714285694</v>
      </c>
      <c r="K198" s="5">
        <v>6</v>
      </c>
      <c r="N198" s="1">
        <v>7.125</v>
      </c>
      <c r="O198" s="5">
        <v>12</v>
      </c>
      <c r="P198" s="1">
        <v>8.2580645161290303</v>
      </c>
      <c r="Q198" s="5">
        <v>0</v>
      </c>
    </row>
    <row r="199" spans="1:19" x14ac:dyDescent="0.25">
      <c r="A199" s="7">
        <v>13</v>
      </c>
      <c r="B199" s="5" t="s">
        <v>185</v>
      </c>
      <c r="C199" s="7"/>
      <c r="D199" s="7">
        <f t="shared" si="23"/>
        <v>18</v>
      </c>
      <c r="E199" s="4">
        <f t="shared" si="22"/>
        <v>12.6428571428571</v>
      </c>
      <c r="F199" s="16"/>
      <c r="G199" s="7"/>
      <c r="H199" s="17"/>
      <c r="I199" s="7"/>
      <c r="L199" s="13">
        <v>12.6428571428571</v>
      </c>
      <c r="M199" s="5">
        <v>18</v>
      </c>
      <c r="P199" s="19"/>
    </row>
    <row r="200" spans="1:19" x14ac:dyDescent="0.25">
      <c r="A200" s="7">
        <v>14</v>
      </c>
      <c r="B200" s="5" t="s">
        <v>187</v>
      </c>
      <c r="C200" s="7"/>
      <c r="D200" s="7">
        <f t="shared" si="23"/>
        <v>15</v>
      </c>
      <c r="E200" s="4">
        <f t="shared" si="22"/>
        <v>12.4285714285714</v>
      </c>
      <c r="F200" s="16"/>
      <c r="G200" s="7"/>
      <c r="H200" s="17"/>
      <c r="I200" s="7"/>
      <c r="L200" s="13">
        <v>12.4285714285714</v>
      </c>
      <c r="M200" s="5">
        <v>15</v>
      </c>
      <c r="P200" s="19"/>
    </row>
    <row r="201" spans="1:19" ht="26.25" x14ac:dyDescent="0.25">
      <c r="A201" s="7">
        <v>15</v>
      </c>
      <c r="B201" s="12" t="s">
        <v>203</v>
      </c>
      <c r="C201" s="7"/>
      <c r="D201" s="7">
        <f t="shared" si="23"/>
        <v>15</v>
      </c>
      <c r="E201" s="4">
        <f t="shared" si="22"/>
        <v>9.0735887096774199</v>
      </c>
      <c r="F201" s="16"/>
      <c r="G201" s="7"/>
      <c r="H201" s="17"/>
      <c r="I201" s="7"/>
      <c r="L201" s="13"/>
      <c r="P201" s="1">
        <v>8.7096774193548399</v>
      </c>
      <c r="Q201" s="5">
        <v>9</v>
      </c>
      <c r="R201" s="20">
        <v>9.4375</v>
      </c>
      <c r="S201" s="5">
        <v>6</v>
      </c>
    </row>
    <row r="202" spans="1:19" x14ac:dyDescent="0.25">
      <c r="A202" s="7">
        <v>16</v>
      </c>
      <c r="B202" s="7" t="s">
        <v>196</v>
      </c>
      <c r="C202" s="7"/>
      <c r="D202" s="7">
        <f t="shared" si="23"/>
        <v>15</v>
      </c>
      <c r="E202" s="4">
        <f t="shared" si="22"/>
        <v>7.0794674859190998</v>
      </c>
      <c r="F202" s="16">
        <v>7.5333333333333297</v>
      </c>
      <c r="G202" s="7">
        <v>6</v>
      </c>
      <c r="J202" s="1">
        <v>8.28571428571429</v>
      </c>
      <c r="K202" s="5">
        <v>9</v>
      </c>
      <c r="P202" s="1">
        <v>5.4193548387096797</v>
      </c>
      <c r="Q202" s="5">
        <v>0</v>
      </c>
    </row>
    <row r="203" spans="1:19" x14ac:dyDescent="0.25">
      <c r="A203" s="7">
        <v>17</v>
      </c>
      <c r="B203" s="5" t="s">
        <v>199</v>
      </c>
      <c r="C203" s="7"/>
      <c r="D203" s="7">
        <f t="shared" si="23"/>
        <v>12</v>
      </c>
      <c r="E203" s="4">
        <f t="shared" si="22"/>
        <v>10.8571428571429</v>
      </c>
      <c r="F203" s="16"/>
      <c r="G203" s="7"/>
      <c r="H203" s="17"/>
      <c r="I203" s="7"/>
      <c r="L203" s="13">
        <v>10.8571428571429</v>
      </c>
      <c r="M203" s="5">
        <v>12</v>
      </c>
      <c r="P203" s="19"/>
    </row>
    <row r="204" spans="1:19" ht="26.25" x14ac:dyDescent="0.25">
      <c r="A204" s="7">
        <v>18</v>
      </c>
      <c r="B204" s="12" t="s">
        <v>260</v>
      </c>
      <c r="C204" s="7"/>
      <c r="D204" s="7">
        <f t="shared" si="23"/>
        <v>12</v>
      </c>
      <c r="E204" s="4">
        <f t="shared" si="22"/>
        <v>10.5</v>
      </c>
      <c r="F204" s="16"/>
      <c r="G204" s="7"/>
      <c r="H204" s="17"/>
      <c r="I204" s="7"/>
      <c r="L204" s="13"/>
      <c r="P204" s="19"/>
      <c r="R204" s="20">
        <v>10.5</v>
      </c>
      <c r="S204" s="5">
        <v>12</v>
      </c>
    </row>
    <row r="205" spans="1:19" ht="26.25" x14ac:dyDescent="0.25">
      <c r="A205" s="7">
        <v>19</v>
      </c>
      <c r="B205" s="12" t="s">
        <v>202</v>
      </c>
      <c r="C205" s="7"/>
      <c r="D205" s="7">
        <f t="shared" si="23"/>
        <v>12</v>
      </c>
      <c r="E205" s="4">
        <f t="shared" si="22"/>
        <v>8.9032258064516103</v>
      </c>
      <c r="F205" s="16"/>
      <c r="G205" s="7"/>
      <c r="H205" s="17"/>
      <c r="I205" s="7"/>
      <c r="L205" s="13"/>
      <c r="P205" s="1">
        <v>8.9032258064516103</v>
      </c>
      <c r="Q205" s="5">
        <v>12</v>
      </c>
    </row>
    <row r="206" spans="1:19" ht="26.25" x14ac:dyDescent="0.25">
      <c r="A206" s="7">
        <v>20</v>
      </c>
      <c r="B206" s="12" t="s">
        <v>200</v>
      </c>
      <c r="C206" s="7"/>
      <c r="D206" s="7">
        <f t="shared" si="23"/>
        <v>3</v>
      </c>
      <c r="E206" s="4">
        <f t="shared" si="22"/>
        <v>6.8571428571428603</v>
      </c>
      <c r="F206" s="16"/>
      <c r="G206" s="7"/>
      <c r="H206" s="17"/>
      <c r="I206" s="7"/>
      <c r="L206" s="13">
        <v>6.8571428571428603</v>
      </c>
      <c r="M206" s="5">
        <v>3</v>
      </c>
      <c r="P206" s="19"/>
    </row>
    <row r="207" spans="1:19" ht="26.25" x14ac:dyDescent="0.25">
      <c r="A207" s="7">
        <v>21</v>
      </c>
      <c r="B207" s="12" t="s">
        <v>190</v>
      </c>
      <c r="C207" s="7"/>
      <c r="D207" s="7">
        <f t="shared" si="23"/>
        <v>0</v>
      </c>
      <c r="E207" s="4">
        <f t="shared" si="22"/>
        <v>6.6428571428571397</v>
      </c>
      <c r="F207" s="16"/>
      <c r="G207" s="7"/>
      <c r="H207" s="17"/>
      <c r="I207" s="7"/>
      <c r="L207" s="13">
        <v>6.6428571428571397</v>
      </c>
      <c r="M207" s="5">
        <v>0</v>
      </c>
      <c r="P207" s="19"/>
    </row>
    <row r="208" spans="1:19" ht="39" x14ac:dyDescent="0.25">
      <c r="A208" s="7">
        <v>22</v>
      </c>
      <c r="B208" s="12" t="s">
        <v>188</v>
      </c>
      <c r="C208" s="7"/>
      <c r="D208" s="7">
        <f t="shared" si="23"/>
        <v>0</v>
      </c>
      <c r="E208" s="4">
        <f t="shared" si="22"/>
        <v>5.78571428571429</v>
      </c>
      <c r="F208" s="16"/>
      <c r="G208" s="7"/>
      <c r="H208" s="17"/>
      <c r="I208" s="7"/>
      <c r="L208" s="13">
        <v>5.78571428571429</v>
      </c>
      <c r="M208" s="5">
        <v>0</v>
      </c>
      <c r="P208" s="19"/>
    </row>
    <row r="209" spans="1:19" x14ac:dyDescent="0.25">
      <c r="A209" s="7">
        <v>23</v>
      </c>
      <c r="B209" s="7" t="s">
        <v>194</v>
      </c>
      <c r="C209" s="7"/>
      <c r="D209" s="7">
        <f t="shared" si="23"/>
        <v>0</v>
      </c>
      <c r="E209" s="4">
        <f t="shared" si="22"/>
        <v>4.2666666666666702</v>
      </c>
      <c r="F209" s="16">
        <v>4.2666666666666702</v>
      </c>
      <c r="G209" s="7">
        <v>0</v>
      </c>
    </row>
    <row r="210" spans="1:19" ht="15.75" x14ac:dyDescent="0.25">
      <c r="A210" s="7"/>
      <c r="B210" s="15"/>
      <c r="C210" s="7"/>
      <c r="D210" s="7"/>
      <c r="E210" s="7"/>
      <c r="F210" s="16"/>
      <c r="G210" s="7"/>
      <c r="H210" s="17"/>
      <c r="I210" s="7"/>
      <c r="L210" s="13"/>
      <c r="P210" s="19"/>
    </row>
    <row r="211" spans="1:19" x14ac:dyDescent="0.25">
      <c r="A211" s="11" t="s">
        <v>204</v>
      </c>
      <c r="B211" s="11"/>
      <c r="C211" s="7"/>
      <c r="D211" s="7"/>
      <c r="E211" s="7"/>
      <c r="F211" s="16"/>
      <c r="G211" s="7"/>
    </row>
    <row r="212" spans="1:19" ht="15.75" x14ac:dyDescent="0.25">
      <c r="A212" s="7">
        <v>1</v>
      </c>
      <c r="B212" s="7" t="s">
        <v>209</v>
      </c>
      <c r="C212" s="7"/>
      <c r="D212" s="7">
        <v>150</v>
      </c>
      <c r="E212" s="4">
        <f t="shared" ref="E212:E221" si="24">AVERAGE(F212,H212,J212,L212,N212,P212,R212)</f>
        <v>13.174865591397849</v>
      </c>
      <c r="F212" s="16">
        <v>12.4</v>
      </c>
      <c r="G212" s="7">
        <v>30</v>
      </c>
      <c r="H212" s="17">
        <v>13.285714285714301</v>
      </c>
      <c r="I212" s="7">
        <v>30</v>
      </c>
      <c r="J212" s="1">
        <v>13.214285714285699</v>
      </c>
      <c r="K212" s="5">
        <v>30</v>
      </c>
      <c r="N212" s="1">
        <v>14.25</v>
      </c>
      <c r="O212" s="5">
        <v>30</v>
      </c>
      <c r="P212" s="1">
        <v>12.7741935483871</v>
      </c>
      <c r="Q212" s="5">
        <v>30</v>
      </c>
      <c r="R212" s="20">
        <v>13.125</v>
      </c>
      <c r="S212" s="5">
        <v>30</v>
      </c>
    </row>
    <row r="213" spans="1:19" ht="15.75" x14ac:dyDescent="0.25">
      <c r="A213" s="7">
        <v>2</v>
      </c>
      <c r="B213" s="7" t="s">
        <v>205</v>
      </c>
      <c r="C213" s="7"/>
      <c r="D213" s="7">
        <v>120</v>
      </c>
      <c r="E213" s="4">
        <f t="shared" si="24"/>
        <v>7.672103814644136</v>
      </c>
      <c r="F213" s="16">
        <v>7.4666666666666703</v>
      </c>
      <c r="G213" s="7">
        <v>24</v>
      </c>
      <c r="H213" s="17">
        <v>9.21428571428571</v>
      </c>
      <c r="I213" s="7">
        <v>21</v>
      </c>
      <c r="J213" s="1">
        <v>8.5714285714285694</v>
      </c>
      <c r="K213" s="5">
        <v>27</v>
      </c>
      <c r="N213" s="1">
        <v>8.4375</v>
      </c>
      <c r="O213" s="5">
        <v>27</v>
      </c>
      <c r="P213" s="1">
        <v>4.9677419354838701</v>
      </c>
      <c r="Q213" s="5">
        <v>21</v>
      </c>
      <c r="R213" s="20">
        <v>7.375</v>
      </c>
      <c r="S213" s="5">
        <v>21</v>
      </c>
    </row>
    <row r="214" spans="1:19" x14ac:dyDescent="0.25">
      <c r="A214" s="7">
        <v>3</v>
      </c>
      <c r="B214" s="7" t="s">
        <v>206</v>
      </c>
      <c r="C214" s="7"/>
      <c r="D214" s="7">
        <f t="shared" ref="D214:D221" si="25">SUM(G214,I214,K214,M214,O214,Q214,S214)</f>
        <v>63</v>
      </c>
      <c r="E214" s="4">
        <f t="shared" si="24"/>
        <v>5.0495135688684067</v>
      </c>
      <c r="F214" s="16">
        <v>4.5333333333333297</v>
      </c>
      <c r="G214" s="7">
        <v>21</v>
      </c>
      <c r="J214" s="1">
        <v>6.3571428571428603</v>
      </c>
      <c r="K214" s="5">
        <v>24</v>
      </c>
      <c r="P214" s="1">
        <v>4.2580645161290303</v>
      </c>
      <c r="Q214" s="5">
        <v>18</v>
      </c>
    </row>
    <row r="215" spans="1:19" x14ac:dyDescent="0.25">
      <c r="A215" s="7">
        <v>4</v>
      </c>
      <c r="B215" s="7" t="s">
        <v>207</v>
      </c>
      <c r="C215" s="7"/>
      <c r="D215" s="7">
        <f t="shared" si="25"/>
        <v>57</v>
      </c>
      <c r="E215" s="4">
        <f t="shared" si="24"/>
        <v>10.82142857142855</v>
      </c>
      <c r="F215" s="16"/>
      <c r="G215" s="7"/>
      <c r="H215" s="17">
        <v>11.1428571428571</v>
      </c>
      <c r="I215" s="5">
        <v>27</v>
      </c>
      <c r="L215" s="13">
        <v>10.5</v>
      </c>
      <c r="M215" s="5">
        <v>30</v>
      </c>
    </row>
    <row r="216" spans="1:19" x14ac:dyDescent="0.25">
      <c r="A216" s="7">
        <v>5</v>
      </c>
      <c r="B216" s="7" t="s">
        <v>210</v>
      </c>
      <c r="C216" s="7"/>
      <c r="D216" s="7">
        <f t="shared" si="25"/>
        <v>54</v>
      </c>
      <c r="E216" s="4">
        <f t="shared" si="24"/>
        <v>8.5322580645161299</v>
      </c>
      <c r="F216" s="16">
        <v>9</v>
      </c>
      <c r="G216" s="7">
        <v>27</v>
      </c>
      <c r="P216" s="1">
        <v>8.0645161290322598</v>
      </c>
      <c r="Q216" s="5">
        <v>27</v>
      </c>
    </row>
    <row r="217" spans="1:19" x14ac:dyDescent="0.25">
      <c r="A217" s="7">
        <v>6</v>
      </c>
      <c r="B217" s="7" t="s">
        <v>208</v>
      </c>
      <c r="C217" s="7"/>
      <c r="D217" s="7">
        <f t="shared" si="25"/>
        <v>51</v>
      </c>
      <c r="E217" s="4">
        <f t="shared" si="24"/>
        <v>9</v>
      </c>
      <c r="F217" s="16"/>
      <c r="G217" s="7"/>
      <c r="H217" s="17">
        <v>9.6428571428571406</v>
      </c>
      <c r="I217" s="5">
        <v>24</v>
      </c>
      <c r="L217" s="13">
        <v>8.3571428571428594</v>
      </c>
      <c r="M217" s="5">
        <v>27</v>
      </c>
    </row>
    <row r="218" spans="1:19" ht="15.75" x14ac:dyDescent="0.25">
      <c r="A218" s="7">
        <v>7</v>
      </c>
      <c r="B218" s="7" t="s">
        <v>261</v>
      </c>
      <c r="C218" s="7"/>
      <c r="D218" s="7">
        <f t="shared" si="25"/>
        <v>27</v>
      </c>
      <c r="E218" s="4">
        <f t="shared" si="24"/>
        <v>8.9375</v>
      </c>
      <c r="F218" s="16"/>
      <c r="G218" s="7"/>
      <c r="R218" s="20">
        <v>8.9375</v>
      </c>
      <c r="S218" s="5">
        <v>27</v>
      </c>
    </row>
    <row r="219" spans="1:19" ht="15.75" x14ac:dyDescent="0.25">
      <c r="A219" s="7">
        <v>8</v>
      </c>
      <c r="B219" s="7" t="s">
        <v>262</v>
      </c>
      <c r="C219" s="7"/>
      <c r="D219" s="7">
        <f t="shared" si="25"/>
        <v>24</v>
      </c>
      <c r="E219" s="4">
        <f t="shared" si="24"/>
        <v>8.25</v>
      </c>
      <c r="F219" s="16"/>
      <c r="G219" s="7"/>
      <c r="R219" s="20">
        <v>8.25</v>
      </c>
      <c r="S219" s="5">
        <v>24</v>
      </c>
    </row>
    <row r="220" spans="1:19" x14ac:dyDescent="0.25">
      <c r="A220" s="7">
        <v>9</v>
      </c>
      <c r="B220" s="7" t="s">
        <v>211</v>
      </c>
      <c r="C220" s="7"/>
      <c r="D220" s="7">
        <f t="shared" si="25"/>
        <v>24</v>
      </c>
      <c r="E220" s="4">
        <f t="shared" si="24"/>
        <v>5.5483870967741904</v>
      </c>
      <c r="F220" s="16"/>
      <c r="G220" s="7"/>
      <c r="P220" s="1">
        <v>5.5483870967741904</v>
      </c>
      <c r="Q220" s="5">
        <v>24</v>
      </c>
    </row>
    <row r="221" spans="1:19" x14ac:dyDescent="0.25">
      <c r="A221" s="7">
        <v>10</v>
      </c>
      <c r="B221" s="7" t="s">
        <v>212</v>
      </c>
      <c r="C221" s="7"/>
      <c r="D221" s="7">
        <f t="shared" si="25"/>
        <v>15</v>
      </c>
      <c r="E221" s="4">
        <f t="shared" si="24"/>
        <v>2.45161290322581</v>
      </c>
      <c r="F221" s="16"/>
      <c r="G221" s="7"/>
      <c r="P221" s="1">
        <v>2.45161290322581</v>
      </c>
      <c r="Q221" s="5">
        <v>15</v>
      </c>
    </row>
    <row r="222" spans="1:19" x14ac:dyDescent="0.25">
      <c r="A222" s="11" t="s">
        <v>213</v>
      </c>
      <c r="B222" s="11"/>
      <c r="C222" s="7"/>
      <c r="D222" s="7"/>
      <c r="E222" s="4"/>
      <c r="F222" s="16"/>
      <c r="G222" s="7"/>
    </row>
    <row r="223" spans="1:19" ht="15.75" x14ac:dyDescent="0.25">
      <c r="A223" s="7">
        <v>1</v>
      </c>
      <c r="B223" s="7" t="s">
        <v>225</v>
      </c>
      <c r="C223" s="7"/>
      <c r="D223" s="7">
        <f t="shared" ref="D223:D242" si="26">SUM(G223,I223,K223,M223,O223,Q223,S223)</f>
        <v>120</v>
      </c>
      <c r="E223" s="4">
        <f t="shared" ref="E223:E242" si="27">AVERAGE(F223,H223,J223,L223,N223,P223,R223)</f>
        <v>13.2059811827957</v>
      </c>
      <c r="F223" s="16">
        <v>13.6666666666667</v>
      </c>
      <c r="G223" s="7">
        <v>30</v>
      </c>
      <c r="N223" s="1">
        <v>13.6875</v>
      </c>
      <c r="O223" s="5">
        <v>30</v>
      </c>
      <c r="P223" s="1">
        <v>11.0322580645161</v>
      </c>
      <c r="Q223" s="5">
        <v>30</v>
      </c>
      <c r="R223" s="20">
        <v>14.4375</v>
      </c>
      <c r="S223" s="5">
        <v>30</v>
      </c>
    </row>
    <row r="224" spans="1:19" ht="15.75" x14ac:dyDescent="0.25">
      <c r="A224" s="7">
        <v>2</v>
      </c>
      <c r="B224" s="7" t="s">
        <v>226</v>
      </c>
      <c r="C224" s="7"/>
      <c r="D224" s="7">
        <f t="shared" si="26"/>
        <v>111</v>
      </c>
      <c r="E224" s="4">
        <f t="shared" si="27"/>
        <v>12.392559523809524</v>
      </c>
      <c r="F224" s="16">
        <v>12.266666666666699</v>
      </c>
      <c r="G224" s="7">
        <v>27</v>
      </c>
      <c r="L224" s="13">
        <v>11.9285714285714</v>
      </c>
      <c r="M224" s="5">
        <v>30</v>
      </c>
      <c r="N224" s="1">
        <v>13.3125</v>
      </c>
      <c r="O224" s="5">
        <v>27</v>
      </c>
      <c r="R224" s="20">
        <v>12.0625</v>
      </c>
      <c r="S224" s="5">
        <v>27</v>
      </c>
    </row>
    <row r="225" spans="1:19" ht="15.75" x14ac:dyDescent="0.25">
      <c r="A225" s="7">
        <v>3</v>
      </c>
      <c r="B225" s="5" t="s">
        <v>222</v>
      </c>
      <c r="C225" s="7"/>
      <c r="D225" s="7">
        <f t="shared" si="26"/>
        <v>96</v>
      </c>
      <c r="E225" s="4">
        <f t="shared" si="27"/>
        <v>9.1213277649769626</v>
      </c>
      <c r="F225" s="16"/>
      <c r="G225" s="7"/>
      <c r="H225" s="17"/>
      <c r="L225" s="13">
        <v>10.285714285714301</v>
      </c>
      <c r="M225" s="5">
        <v>21</v>
      </c>
      <c r="N225" s="1">
        <v>10.3125</v>
      </c>
      <c r="O225" s="5">
        <v>24</v>
      </c>
      <c r="P225" s="1">
        <v>6.3870967741935498</v>
      </c>
      <c r="Q225" s="5">
        <v>27</v>
      </c>
      <c r="R225" s="20">
        <v>9.5</v>
      </c>
      <c r="S225" s="5">
        <v>24</v>
      </c>
    </row>
    <row r="226" spans="1:19" x14ac:dyDescent="0.25">
      <c r="A226" s="7">
        <v>4</v>
      </c>
      <c r="B226" s="7" t="s">
        <v>220</v>
      </c>
      <c r="C226" s="7"/>
      <c r="D226" s="7">
        <f t="shared" si="26"/>
        <v>66</v>
      </c>
      <c r="E226" s="4">
        <f t="shared" si="27"/>
        <v>4.5315476190476174</v>
      </c>
      <c r="F226" s="16">
        <v>3.7333333333333298</v>
      </c>
      <c r="G226" s="7">
        <v>15</v>
      </c>
      <c r="H226" s="1">
        <v>4</v>
      </c>
      <c r="I226" s="7">
        <v>0</v>
      </c>
      <c r="J226" s="1">
        <v>4.6428571428571397</v>
      </c>
      <c r="K226" s="5">
        <v>30</v>
      </c>
      <c r="N226" s="1">
        <v>5.75</v>
      </c>
      <c r="O226" s="5">
        <v>21</v>
      </c>
    </row>
    <row r="227" spans="1:19" x14ac:dyDescent="0.25">
      <c r="A227" s="7">
        <v>5</v>
      </c>
      <c r="B227" s="7" t="s">
        <v>217</v>
      </c>
      <c r="C227" s="7"/>
      <c r="D227" s="7">
        <f t="shared" si="26"/>
        <v>51</v>
      </c>
      <c r="E227" s="4">
        <f t="shared" si="27"/>
        <v>10.821428571428601</v>
      </c>
      <c r="F227" s="16"/>
      <c r="G227" s="7"/>
      <c r="H227" s="17">
        <v>10.285714285714301</v>
      </c>
      <c r="I227" s="5">
        <v>24</v>
      </c>
      <c r="L227" s="13">
        <v>11.3571428571429</v>
      </c>
      <c r="M227" s="5">
        <v>27</v>
      </c>
    </row>
    <row r="228" spans="1:19" x14ac:dyDescent="0.25">
      <c r="A228" s="7">
        <v>6</v>
      </c>
      <c r="B228" s="7" t="s">
        <v>223</v>
      </c>
      <c r="C228" s="7"/>
      <c r="D228" s="7">
        <f t="shared" si="26"/>
        <v>45</v>
      </c>
      <c r="E228" s="4">
        <f t="shared" si="27"/>
        <v>10.9261904761905</v>
      </c>
      <c r="F228" s="2">
        <v>11.0666666666667</v>
      </c>
      <c r="G228" s="7">
        <v>21</v>
      </c>
      <c r="L228" s="13">
        <v>10.785714285714301</v>
      </c>
      <c r="M228" s="5">
        <v>24</v>
      </c>
    </row>
    <row r="229" spans="1:19" x14ac:dyDescent="0.25">
      <c r="A229" s="7">
        <v>7</v>
      </c>
      <c r="B229" s="7" t="s">
        <v>216</v>
      </c>
      <c r="C229" s="7"/>
      <c r="D229" s="7">
        <f t="shared" si="26"/>
        <v>30</v>
      </c>
      <c r="E229" s="4">
        <f t="shared" si="27"/>
        <v>12.214285714285699</v>
      </c>
      <c r="F229" s="16"/>
      <c r="G229" s="7"/>
      <c r="H229" s="17">
        <v>12.214285714285699</v>
      </c>
      <c r="I229" s="5">
        <v>30</v>
      </c>
    </row>
    <row r="230" spans="1:19" x14ac:dyDescent="0.25">
      <c r="A230" s="7">
        <v>8</v>
      </c>
      <c r="B230" s="7" t="s">
        <v>228</v>
      </c>
      <c r="C230" s="7"/>
      <c r="D230" s="7">
        <f t="shared" si="26"/>
        <v>27</v>
      </c>
      <c r="E230" s="4">
        <f t="shared" si="27"/>
        <v>11.0714285714286</v>
      </c>
      <c r="F230" s="16"/>
      <c r="G230" s="7"/>
      <c r="H230" s="17">
        <v>11.0714285714286</v>
      </c>
      <c r="I230" s="5">
        <v>27</v>
      </c>
    </row>
    <row r="231" spans="1:19" x14ac:dyDescent="0.25">
      <c r="A231" s="7">
        <v>9</v>
      </c>
      <c r="B231" s="7" t="s">
        <v>24</v>
      </c>
      <c r="C231" s="7"/>
      <c r="D231" s="7">
        <f t="shared" si="26"/>
        <v>24</v>
      </c>
      <c r="E231" s="4">
        <f t="shared" si="27"/>
        <v>11.6</v>
      </c>
      <c r="F231" s="16">
        <v>11.6</v>
      </c>
      <c r="G231" s="7">
        <v>24</v>
      </c>
    </row>
    <row r="232" spans="1:19" x14ac:dyDescent="0.25">
      <c r="A232" s="7">
        <v>10</v>
      </c>
      <c r="B232" s="7" t="s">
        <v>214</v>
      </c>
      <c r="C232" s="7"/>
      <c r="D232" s="7">
        <f t="shared" si="26"/>
        <v>21</v>
      </c>
      <c r="E232" s="4">
        <f t="shared" si="27"/>
        <v>9.71428571428571</v>
      </c>
      <c r="F232" s="16"/>
      <c r="G232" s="7"/>
      <c r="H232" s="17">
        <v>9.71428571428571</v>
      </c>
      <c r="I232" s="5">
        <v>21</v>
      </c>
    </row>
    <row r="233" spans="1:19" x14ac:dyDescent="0.25">
      <c r="A233" s="7">
        <v>11</v>
      </c>
      <c r="B233" s="7" t="s">
        <v>232</v>
      </c>
      <c r="C233" s="7"/>
      <c r="D233" s="7">
        <f t="shared" si="26"/>
        <v>18</v>
      </c>
      <c r="E233" s="4">
        <f t="shared" si="27"/>
        <v>9.1428571428571406</v>
      </c>
      <c r="F233" s="16"/>
      <c r="G233" s="7"/>
      <c r="H233" s="17">
        <v>9.1428571428571406</v>
      </c>
      <c r="I233" s="5">
        <v>18</v>
      </c>
    </row>
    <row r="234" spans="1:19" x14ac:dyDescent="0.25">
      <c r="A234" s="7">
        <v>12</v>
      </c>
      <c r="B234" s="7" t="s">
        <v>229</v>
      </c>
      <c r="C234" s="7"/>
      <c r="D234" s="7">
        <f t="shared" si="26"/>
        <v>18</v>
      </c>
      <c r="E234" s="4">
        <f t="shared" si="27"/>
        <v>8.8000000000000007</v>
      </c>
      <c r="F234" s="16">
        <v>8.8000000000000007</v>
      </c>
      <c r="G234" s="7">
        <v>18</v>
      </c>
    </row>
    <row r="235" spans="1:19" x14ac:dyDescent="0.25">
      <c r="A235" s="7">
        <v>13</v>
      </c>
      <c r="B235" s="5" t="s">
        <v>227</v>
      </c>
      <c r="C235" s="7"/>
      <c r="D235" s="7">
        <f t="shared" si="26"/>
        <v>18</v>
      </c>
      <c r="E235" s="4">
        <f t="shared" si="27"/>
        <v>8.78571428571429</v>
      </c>
      <c r="F235" s="16"/>
      <c r="G235" s="7"/>
      <c r="H235" s="17"/>
      <c r="L235" s="13">
        <v>8.78571428571429</v>
      </c>
      <c r="M235" s="5">
        <v>18</v>
      </c>
    </row>
    <row r="236" spans="1:19" x14ac:dyDescent="0.25">
      <c r="A236" s="7">
        <v>14</v>
      </c>
      <c r="B236" s="7" t="s">
        <v>215</v>
      </c>
      <c r="C236" s="7"/>
      <c r="D236" s="7">
        <f t="shared" si="26"/>
        <v>15</v>
      </c>
      <c r="E236" s="4">
        <f t="shared" si="27"/>
        <v>8.5714285714285694</v>
      </c>
      <c r="F236" s="16"/>
      <c r="G236" s="7"/>
      <c r="H236" s="17">
        <v>8.5714285714285694</v>
      </c>
      <c r="I236" s="5">
        <v>15</v>
      </c>
    </row>
    <row r="237" spans="1:19" x14ac:dyDescent="0.25">
      <c r="A237" s="7">
        <v>15</v>
      </c>
      <c r="B237" s="5" t="s">
        <v>230</v>
      </c>
      <c r="C237" s="7"/>
      <c r="D237" s="7">
        <f t="shared" si="26"/>
        <v>15</v>
      </c>
      <c r="E237" s="4">
        <f t="shared" si="27"/>
        <v>7.4285714285714297</v>
      </c>
      <c r="F237" s="16"/>
      <c r="G237" s="7"/>
      <c r="H237" s="17"/>
      <c r="L237" s="13">
        <v>7.4285714285714297</v>
      </c>
      <c r="M237" s="5">
        <v>15</v>
      </c>
    </row>
    <row r="238" spans="1:19" x14ac:dyDescent="0.25">
      <c r="A238" s="7">
        <v>16</v>
      </c>
      <c r="B238" s="7" t="s">
        <v>224</v>
      </c>
      <c r="C238" s="7"/>
      <c r="D238" s="7">
        <f t="shared" si="26"/>
        <v>12</v>
      </c>
      <c r="E238" s="4">
        <f t="shared" si="27"/>
        <v>8.0714285714285694</v>
      </c>
      <c r="F238" s="16"/>
      <c r="G238" s="7"/>
      <c r="H238" s="17">
        <v>8.0714285714285694</v>
      </c>
      <c r="I238" s="5">
        <v>12</v>
      </c>
    </row>
    <row r="239" spans="1:19" x14ac:dyDescent="0.25">
      <c r="A239" s="7">
        <v>17</v>
      </c>
      <c r="B239" s="5" t="s">
        <v>219</v>
      </c>
      <c r="C239" s="7"/>
      <c r="D239" s="7">
        <f t="shared" si="26"/>
        <v>12</v>
      </c>
      <c r="E239" s="4">
        <f t="shared" si="27"/>
        <v>5.6428571428571397</v>
      </c>
      <c r="F239" s="16"/>
      <c r="G239" s="7"/>
      <c r="H239" s="17"/>
      <c r="L239" s="13">
        <v>5.6428571428571397</v>
      </c>
      <c r="M239" s="5">
        <v>12</v>
      </c>
    </row>
    <row r="240" spans="1:19" x14ac:dyDescent="0.25">
      <c r="A240" s="7">
        <v>18</v>
      </c>
      <c r="B240" s="7" t="s">
        <v>231</v>
      </c>
      <c r="C240" s="7"/>
      <c r="D240" s="7">
        <f t="shared" si="26"/>
        <v>9</v>
      </c>
      <c r="E240" s="4">
        <f t="shared" si="27"/>
        <v>7.21428571428571</v>
      </c>
      <c r="F240" s="16"/>
      <c r="G240" s="7"/>
      <c r="H240" s="17">
        <v>7.21428571428571</v>
      </c>
      <c r="I240" s="5">
        <v>9</v>
      </c>
    </row>
    <row r="241" spans="1:19" x14ac:dyDescent="0.25">
      <c r="A241" s="7">
        <v>19</v>
      </c>
      <c r="B241" s="7" t="s">
        <v>221</v>
      </c>
      <c r="C241" s="7"/>
      <c r="D241" s="7">
        <f t="shared" si="26"/>
        <v>6</v>
      </c>
      <c r="E241" s="4">
        <f t="shared" si="27"/>
        <v>5.71428571428571</v>
      </c>
      <c r="F241" s="16"/>
      <c r="G241" s="7"/>
      <c r="H241" s="17">
        <v>5.71428571428571</v>
      </c>
      <c r="I241" s="5">
        <v>6</v>
      </c>
    </row>
    <row r="242" spans="1:19" x14ac:dyDescent="0.25">
      <c r="A242" s="7">
        <v>20</v>
      </c>
      <c r="B242" s="7" t="s">
        <v>218</v>
      </c>
      <c r="C242" s="7"/>
      <c r="D242" s="7">
        <f t="shared" si="26"/>
        <v>3</v>
      </c>
      <c r="E242" s="4">
        <f t="shared" si="27"/>
        <v>5.3571428571428603</v>
      </c>
      <c r="F242" s="16"/>
      <c r="G242" s="7"/>
      <c r="H242" s="17">
        <v>5.3571428571428603</v>
      </c>
      <c r="I242" s="5">
        <v>3</v>
      </c>
    </row>
    <row r="243" spans="1:19" x14ac:dyDescent="0.25">
      <c r="A243" s="7"/>
      <c r="C243" s="7"/>
      <c r="D243" s="7"/>
      <c r="E243" s="7"/>
      <c r="F243" s="16"/>
      <c r="G243" s="7"/>
      <c r="H243" s="17"/>
      <c r="L243" s="13"/>
    </row>
    <row r="244" spans="1:19" x14ac:dyDescent="0.25">
      <c r="A244" s="11" t="s">
        <v>233</v>
      </c>
      <c r="B244" s="11"/>
      <c r="C244" s="7"/>
      <c r="D244" s="7"/>
      <c r="E244" s="7"/>
      <c r="F244" s="16"/>
      <c r="G244" s="7"/>
    </row>
    <row r="245" spans="1:19" ht="15.75" x14ac:dyDescent="0.25">
      <c r="A245" s="7">
        <v>1</v>
      </c>
      <c r="B245" s="7" t="s">
        <v>241</v>
      </c>
      <c r="C245" s="7"/>
      <c r="D245" s="7">
        <v>123</v>
      </c>
      <c r="E245" s="4">
        <f t="shared" ref="E245:E268" si="28">AVERAGE(F245,H245,J245,L245,N245,P245,R245)</f>
        <v>8.4017825140809013</v>
      </c>
      <c r="F245" s="16">
        <v>8.1333333333333293</v>
      </c>
      <c r="G245" s="7">
        <v>21</v>
      </c>
      <c r="H245" s="17">
        <v>9.1428571428571406</v>
      </c>
      <c r="I245" s="7">
        <v>6</v>
      </c>
      <c r="J245" s="1">
        <v>8.9285714285714306</v>
      </c>
      <c r="K245" s="5">
        <v>24</v>
      </c>
      <c r="L245" s="13">
        <v>8.3571428571428594</v>
      </c>
      <c r="M245" s="5">
        <v>30</v>
      </c>
      <c r="P245" s="1">
        <v>7.1612903225806503</v>
      </c>
      <c r="Q245" s="5">
        <v>21</v>
      </c>
      <c r="R245" s="20">
        <v>8.6875</v>
      </c>
      <c r="S245" s="5">
        <v>27</v>
      </c>
    </row>
    <row r="246" spans="1:19" ht="15.75" x14ac:dyDescent="0.25">
      <c r="A246" s="7">
        <v>2</v>
      </c>
      <c r="B246" s="7" t="s">
        <v>246</v>
      </c>
      <c r="C246" s="7"/>
      <c r="D246" s="7">
        <f t="shared" ref="D246:D268" si="29">SUM(G246,I246,K246,M246,O246,Q246,S246)</f>
        <v>120</v>
      </c>
      <c r="E246" s="4">
        <f t="shared" si="28"/>
        <v>9.4975076804915446</v>
      </c>
      <c r="F246" s="16">
        <v>11.533333333333299</v>
      </c>
      <c r="G246" s="7">
        <v>30</v>
      </c>
      <c r="J246" s="1">
        <v>8.71428571428571</v>
      </c>
      <c r="K246" s="5">
        <v>18</v>
      </c>
      <c r="N246" s="1">
        <v>10.5625</v>
      </c>
      <c r="O246" s="5">
        <v>21</v>
      </c>
      <c r="P246" s="1">
        <v>9.67741935483871</v>
      </c>
      <c r="Q246" s="5">
        <v>27</v>
      </c>
      <c r="R246" s="20">
        <v>7</v>
      </c>
      <c r="S246" s="5">
        <v>24</v>
      </c>
    </row>
    <row r="247" spans="1:19" ht="15.75" x14ac:dyDescent="0.25">
      <c r="A247" s="7">
        <v>3</v>
      </c>
      <c r="B247" s="7" t="s">
        <v>245</v>
      </c>
      <c r="C247" s="7"/>
      <c r="D247" s="7">
        <f t="shared" si="29"/>
        <v>108</v>
      </c>
      <c r="E247" s="4">
        <f t="shared" si="28"/>
        <v>10.69434523809525</v>
      </c>
      <c r="F247" s="16">
        <v>10.866666666666699</v>
      </c>
      <c r="G247" s="7">
        <v>27</v>
      </c>
      <c r="J247" s="1">
        <v>10.785714285714301</v>
      </c>
      <c r="K247" s="5">
        <v>27</v>
      </c>
      <c r="N247" s="1">
        <v>11.9375</v>
      </c>
      <c r="O247" s="5">
        <v>24</v>
      </c>
      <c r="R247" s="20">
        <v>9.1875</v>
      </c>
      <c r="S247" s="5">
        <v>30</v>
      </c>
    </row>
    <row r="248" spans="1:19" x14ac:dyDescent="0.25">
      <c r="A248" s="7">
        <v>4</v>
      </c>
      <c r="B248" s="7" t="s">
        <v>253</v>
      </c>
      <c r="C248" s="7"/>
      <c r="D248" s="7">
        <f t="shared" si="29"/>
        <v>57</v>
      </c>
      <c r="E248" s="4">
        <f t="shared" si="28"/>
        <v>10.196428571428577</v>
      </c>
      <c r="F248" s="16"/>
      <c r="G248" s="7"/>
      <c r="H248" s="17">
        <v>6.4285714285714297</v>
      </c>
      <c r="I248" s="5">
        <v>0</v>
      </c>
      <c r="J248" s="1">
        <v>11.285714285714301</v>
      </c>
      <c r="K248" s="5">
        <v>30</v>
      </c>
      <c r="N248" s="1">
        <v>12.875</v>
      </c>
      <c r="O248" s="5">
        <v>27</v>
      </c>
    </row>
    <row r="249" spans="1:19" x14ac:dyDescent="0.25">
      <c r="A249" s="7">
        <v>5</v>
      </c>
      <c r="B249" s="7" t="s">
        <v>254</v>
      </c>
      <c r="C249" s="7"/>
      <c r="D249" s="7">
        <f t="shared" si="29"/>
        <v>39</v>
      </c>
      <c r="E249" s="4">
        <f t="shared" si="28"/>
        <v>7.3247311827956949</v>
      </c>
      <c r="F249" s="16">
        <v>8.1333333333333293</v>
      </c>
      <c r="G249" s="7">
        <v>24</v>
      </c>
      <c r="P249" s="1">
        <v>6.5161290322580596</v>
      </c>
      <c r="Q249" s="5">
        <v>15</v>
      </c>
    </row>
    <row r="250" spans="1:19" x14ac:dyDescent="0.25">
      <c r="A250" s="7">
        <v>6</v>
      </c>
      <c r="B250" s="7" t="s">
        <v>240</v>
      </c>
      <c r="C250" s="7"/>
      <c r="D250" s="7">
        <f t="shared" si="29"/>
        <v>36</v>
      </c>
      <c r="E250" s="4">
        <f t="shared" si="28"/>
        <v>7.1215053763440848</v>
      </c>
      <c r="F250" s="16">
        <v>7.5333333333333297</v>
      </c>
      <c r="G250" s="7">
        <v>18</v>
      </c>
      <c r="P250" s="1">
        <v>6.7096774193548399</v>
      </c>
      <c r="Q250" s="5">
        <v>18</v>
      </c>
    </row>
    <row r="251" spans="1:19" x14ac:dyDescent="0.25">
      <c r="A251" s="7">
        <v>7</v>
      </c>
      <c r="B251" s="7" t="s">
        <v>255</v>
      </c>
      <c r="C251" s="7"/>
      <c r="D251" s="7">
        <f t="shared" si="29"/>
        <v>30</v>
      </c>
      <c r="E251" s="4">
        <f t="shared" si="28"/>
        <v>14.451612903225801</v>
      </c>
      <c r="F251" s="16"/>
      <c r="G251" s="7"/>
      <c r="P251" s="1">
        <v>14.451612903225801</v>
      </c>
      <c r="Q251" s="5">
        <v>30</v>
      </c>
    </row>
    <row r="252" spans="1:19" x14ac:dyDescent="0.25">
      <c r="A252" s="7">
        <v>8</v>
      </c>
      <c r="B252" s="7" t="s">
        <v>239</v>
      </c>
      <c r="C252" s="7"/>
      <c r="D252" s="7">
        <f t="shared" si="29"/>
        <v>30</v>
      </c>
      <c r="E252" s="4">
        <f t="shared" si="28"/>
        <v>13.875</v>
      </c>
      <c r="F252" s="16"/>
      <c r="G252" s="7"/>
      <c r="N252" s="1">
        <v>13.875</v>
      </c>
      <c r="O252" s="5">
        <v>30</v>
      </c>
    </row>
    <row r="253" spans="1:19" x14ac:dyDescent="0.25">
      <c r="A253" s="7">
        <v>9</v>
      </c>
      <c r="B253" s="7" t="s">
        <v>243</v>
      </c>
      <c r="C253" s="7"/>
      <c r="D253" s="7">
        <f t="shared" si="29"/>
        <v>30</v>
      </c>
      <c r="E253" s="4">
        <f t="shared" si="28"/>
        <v>13.1428571428571</v>
      </c>
      <c r="F253" s="16"/>
      <c r="G253" s="7"/>
      <c r="H253" s="17">
        <v>13.1428571428571</v>
      </c>
      <c r="I253" s="5">
        <v>30</v>
      </c>
    </row>
    <row r="254" spans="1:19" x14ac:dyDescent="0.25">
      <c r="A254" s="7">
        <v>10</v>
      </c>
      <c r="B254" s="7" t="s">
        <v>236</v>
      </c>
      <c r="C254" s="7"/>
      <c r="D254" s="7">
        <f t="shared" si="29"/>
        <v>27</v>
      </c>
      <c r="E254" s="4">
        <f t="shared" si="28"/>
        <v>11.5714285714286</v>
      </c>
      <c r="F254" s="16"/>
      <c r="G254" s="7"/>
      <c r="H254" s="17">
        <v>11.5714285714286</v>
      </c>
      <c r="I254" s="5">
        <v>27</v>
      </c>
    </row>
    <row r="255" spans="1:19" x14ac:dyDescent="0.25">
      <c r="A255" s="7">
        <v>11</v>
      </c>
      <c r="B255" s="7" t="s">
        <v>250</v>
      </c>
      <c r="C255" s="7"/>
      <c r="D255" s="7">
        <f t="shared" si="29"/>
        <v>27</v>
      </c>
      <c r="E255" s="4">
        <f t="shared" si="28"/>
        <v>5.3698924731182807</v>
      </c>
      <c r="F255" s="16">
        <v>4.93333333333333</v>
      </c>
      <c r="G255" s="7">
        <v>15</v>
      </c>
      <c r="P255" s="1">
        <v>5.8064516129032304</v>
      </c>
      <c r="Q255" s="5">
        <v>12</v>
      </c>
    </row>
    <row r="256" spans="1:19" x14ac:dyDescent="0.25">
      <c r="A256" s="7">
        <v>12</v>
      </c>
      <c r="B256" s="5" t="s">
        <v>242</v>
      </c>
      <c r="C256" s="7"/>
      <c r="D256" s="7">
        <f t="shared" si="29"/>
        <v>27</v>
      </c>
      <c r="E256" s="4">
        <f t="shared" si="28"/>
        <v>3.5</v>
      </c>
      <c r="F256" s="16"/>
      <c r="G256" s="7"/>
      <c r="L256" s="13">
        <v>3.5</v>
      </c>
      <c r="M256" s="5">
        <v>27</v>
      </c>
    </row>
    <row r="257" spans="1:19" x14ac:dyDescent="0.25">
      <c r="A257" s="7">
        <v>13</v>
      </c>
      <c r="B257" s="7" t="s">
        <v>234</v>
      </c>
      <c r="C257" s="7"/>
      <c r="D257" s="7">
        <f t="shared" si="29"/>
        <v>24</v>
      </c>
      <c r="E257" s="4">
        <f t="shared" si="28"/>
        <v>11.5714285714286</v>
      </c>
      <c r="F257" s="16"/>
      <c r="G257" s="7"/>
      <c r="H257" s="17">
        <v>11.5714285714286</v>
      </c>
      <c r="I257" s="5">
        <v>24</v>
      </c>
    </row>
    <row r="258" spans="1:19" x14ac:dyDescent="0.25">
      <c r="A258" s="7">
        <v>14</v>
      </c>
      <c r="B258" s="7" t="s">
        <v>256</v>
      </c>
      <c r="C258" s="7"/>
      <c r="D258" s="7">
        <f t="shared" si="29"/>
        <v>24</v>
      </c>
      <c r="E258" s="4">
        <f t="shared" si="28"/>
        <v>8.9032258064516103</v>
      </c>
      <c r="F258" s="16"/>
      <c r="G258" s="7"/>
      <c r="P258" s="1">
        <v>8.9032258064516103</v>
      </c>
      <c r="Q258" s="5">
        <v>24</v>
      </c>
    </row>
    <row r="259" spans="1:19" x14ac:dyDescent="0.25">
      <c r="A259" s="7">
        <v>15</v>
      </c>
      <c r="B259" s="5" t="s">
        <v>235</v>
      </c>
      <c r="C259" s="7"/>
      <c r="D259" s="7">
        <f t="shared" si="29"/>
        <v>21</v>
      </c>
      <c r="E259" s="4">
        <f t="shared" si="28"/>
        <v>8.8571428571428594</v>
      </c>
      <c r="F259" s="16"/>
      <c r="G259" s="7"/>
      <c r="J259" s="1">
        <v>8.8571428571428594</v>
      </c>
      <c r="K259" s="5">
        <v>21</v>
      </c>
    </row>
    <row r="260" spans="1:19" ht="15.75" x14ac:dyDescent="0.25">
      <c r="A260" s="7">
        <v>16</v>
      </c>
      <c r="B260" s="7" t="s">
        <v>263</v>
      </c>
      <c r="C260" s="7"/>
      <c r="D260" s="7">
        <f t="shared" si="29"/>
        <v>21</v>
      </c>
      <c r="E260" s="4">
        <f t="shared" si="28"/>
        <v>1.25</v>
      </c>
      <c r="F260" s="16"/>
      <c r="G260" s="7"/>
      <c r="R260" s="20">
        <v>1.25</v>
      </c>
      <c r="S260" s="5">
        <v>21</v>
      </c>
    </row>
    <row r="261" spans="1:19" x14ac:dyDescent="0.25">
      <c r="A261" s="7">
        <v>17</v>
      </c>
      <c r="B261" s="7" t="s">
        <v>247</v>
      </c>
      <c r="C261" s="7"/>
      <c r="D261" s="7">
        <f t="shared" si="29"/>
        <v>18</v>
      </c>
      <c r="E261" s="4">
        <f t="shared" si="28"/>
        <v>10.1428571428571</v>
      </c>
      <c r="F261" s="16"/>
      <c r="G261" s="7"/>
      <c r="H261" s="17">
        <v>10.1428571428571</v>
      </c>
      <c r="I261" s="5">
        <v>18</v>
      </c>
    </row>
    <row r="262" spans="1:19" x14ac:dyDescent="0.25">
      <c r="A262" s="7">
        <v>18</v>
      </c>
      <c r="B262" s="5" t="s">
        <v>251</v>
      </c>
      <c r="C262" s="7"/>
      <c r="D262" s="7">
        <f t="shared" si="29"/>
        <v>18</v>
      </c>
      <c r="E262" s="4">
        <f t="shared" si="28"/>
        <v>8.875</v>
      </c>
      <c r="F262" s="16"/>
      <c r="G262" s="7"/>
      <c r="N262" s="1">
        <v>8.875</v>
      </c>
      <c r="O262" s="5">
        <v>18</v>
      </c>
    </row>
    <row r="263" spans="1:19" x14ac:dyDescent="0.25">
      <c r="A263" s="7">
        <v>19</v>
      </c>
      <c r="B263" s="7" t="s">
        <v>249</v>
      </c>
      <c r="C263" s="7"/>
      <c r="D263" s="7">
        <f t="shared" si="29"/>
        <v>12</v>
      </c>
      <c r="E263" s="4">
        <f t="shared" si="28"/>
        <v>9.9285714285714306</v>
      </c>
      <c r="F263" s="16"/>
      <c r="G263" s="7"/>
      <c r="H263" s="17">
        <v>9.9285714285714306</v>
      </c>
      <c r="I263" s="5">
        <v>12</v>
      </c>
    </row>
    <row r="264" spans="1:19" x14ac:dyDescent="0.25">
      <c r="A264" s="7">
        <v>20</v>
      </c>
      <c r="B264" s="7" t="s">
        <v>252</v>
      </c>
      <c r="C264" s="7"/>
      <c r="D264" s="7">
        <f t="shared" si="29"/>
        <v>12</v>
      </c>
      <c r="E264" s="4">
        <f t="shared" si="28"/>
        <v>1</v>
      </c>
      <c r="F264" s="16">
        <v>1</v>
      </c>
      <c r="G264" s="7">
        <v>12</v>
      </c>
    </row>
    <row r="265" spans="1:19" x14ac:dyDescent="0.25">
      <c r="A265" s="7">
        <v>21</v>
      </c>
      <c r="B265" s="7" t="s">
        <v>248</v>
      </c>
      <c r="C265" s="7"/>
      <c r="D265" s="7">
        <f t="shared" si="29"/>
        <v>9</v>
      </c>
      <c r="E265" s="4">
        <f t="shared" si="28"/>
        <v>9.8571428571428594</v>
      </c>
      <c r="F265" s="16"/>
      <c r="G265" s="7"/>
      <c r="H265" s="17">
        <v>9.8571428571428594</v>
      </c>
      <c r="I265" s="5">
        <v>9</v>
      </c>
    </row>
    <row r="266" spans="1:19" x14ac:dyDescent="0.25">
      <c r="A266" s="7">
        <v>22</v>
      </c>
      <c r="B266" s="7" t="s">
        <v>237</v>
      </c>
      <c r="C266" s="7"/>
      <c r="D266" s="7">
        <f t="shared" si="29"/>
        <v>3</v>
      </c>
      <c r="E266" s="4">
        <f t="shared" si="28"/>
        <v>7.78571428571429</v>
      </c>
      <c r="F266" s="16"/>
      <c r="G266" s="7"/>
      <c r="H266" s="17">
        <v>7.78571428571429</v>
      </c>
      <c r="I266" s="5">
        <v>3</v>
      </c>
    </row>
    <row r="267" spans="1:19" x14ac:dyDescent="0.25">
      <c r="A267" s="7">
        <v>23</v>
      </c>
      <c r="B267" s="7" t="s">
        <v>238</v>
      </c>
      <c r="C267" s="7"/>
      <c r="D267" s="7">
        <f t="shared" si="29"/>
        <v>0</v>
      </c>
      <c r="E267" s="4">
        <f t="shared" si="28"/>
        <v>5.4285714285714297</v>
      </c>
      <c r="F267" s="16"/>
      <c r="G267" s="7"/>
      <c r="H267" s="17">
        <v>5.4285714285714297</v>
      </c>
      <c r="I267" s="5">
        <v>0</v>
      </c>
    </row>
    <row r="268" spans="1:19" x14ac:dyDescent="0.25">
      <c r="A268" s="7">
        <v>24</v>
      </c>
      <c r="B268" s="7" t="s">
        <v>244</v>
      </c>
      <c r="C268" s="7"/>
      <c r="D268" s="7">
        <f t="shared" si="29"/>
        <v>0</v>
      </c>
      <c r="E268" s="4">
        <f t="shared" si="28"/>
        <v>5.28571428571429</v>
      </c>
      <c r="F268" s="16"/>
      <c r="G268" s="7"/>
      <c r="H268" s="17">
        <v>5.28571428571429</v>
      </c>
      <c r="I268" s="5">
        <v>0</v>
      </c>
    </row>
  </sheetData>
  <sortState xmlns:xlrd2="http://schemas.microsoft.com/office/spreadsheetml/2017/richdata2" ref="A20:S38">
    <sortCondition descending="1" ref="D20:D38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Michal Sodja</dc:creator>
  <cp:lastModifiedBy>Michal Sodja</cp:lastModifiedBy>
  <dcterms:created xsi:type="dcterms:W3CDTF">2021-09-01T19:37:52Z</dcterms:created>
  <dcterms:modified xsi:type="dcterms:W3CDTF">2021-09-22T06:34:12Z</dcterms:modified>
</cp:coreProperties>
</file>