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E18D0E82-0955-4DB3-8955-FA547C60FE0E}" xr6:coauthVersionLast="47" xr6:coauthVersionMax="47" xr10:uidLastSave="{00000000-0000-0000-0000-000000000000}"/>
  <bookViews>
    <workbookView xWindow="3285" yWindow="3285" windowWidth="19500" windowHeight="10650" xr2:uid="{00000000-000D-0000-FFFF-FFFF00000000}"/>
  </bookViews>
  <sheets>
    <sheet name="List1" sheetId="1" r:id="rId1"/>
  </sheets>
  <definedNames>
    <definedName name="_xlnm.Print_Area" localSheetId="0">List1!$A$1:$I$178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83" i="1" l="1"/>
  <c r="I82" i="1"/>
  <c r="I81" i="1"/>
  <c r="I80" i="1"/>
  <c r="I79" i="1"/>
  <c r="I78" i="1"/>
  <c r="I77" i="1"/>
  <c r="I178" i="1"/>
  <c r="I177" i="1"/>
  <c r="I176" i="1"/>
  <c r="I175" i="1"/>
  <c r="I93" i="1"/>
  <c r="I92" i="1"/>
  <c r="I91" i="1"/>
  <c r="I90" i="1"/>
  <c r="I89" i="1"/>
  <c r="I88" i="1"/>
  <c r="I87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2" i="1"/>
  <c r="I141" i="1"/>
  <c r="I140" i="1"/>
  <c r="I139" i="1"/>
  <c r="I138" i="1"/>
  <c r="I134" i="1"/>
  <c r="I133" i="1"/>
  <c r="I132" i="1"/>
  <c r="I131" i="1"/>
  <c r="I130" i="1"/>
  <c r="I129" i="1"/>
  <c r="I128" i="1"/>
  <c r="I127" i="1"/>
  <c r="I126" i="1"/>
  <c r="I125" i="1"/>
  <c r="I124" i="1"/>
  <c r="I120" i="1"/>
  <c r="I119" i="1"/>
  <c r="I118" i="1"/>
  <c r="I117" i="1"/>
  <c r="I116" i="1"/>
  <c r="I115" i="1"/>
  <c r="I114" i="1"/>
  <c r="I113" i="1"/>
  <c r="I109" i="1"/>
  <c r="I108" i="1"/>
  <c r="I107" i="1"/>
  <c r="I106" i="1"/>
  <c r="I105" i="1"/>
  <c r="I104" i="1"/>
  <c r="I103" i="1"/>
  <c r="I99" i="1"/>
  <c r="I98" i="1"/>
  <c r="I97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57" i="1"/>
  <c r="I56" i="1"/>
  <c r="I55" i="1"/>
  <c r="I54" i="1"/>
  <c r="I53" i="1"/>
  <c r="I49" i="1"/>
  <c r="I48" i="1"/>
  <c r="I47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31" i="1"/>
  <c r="I30" i="1"/>
  <c r="I29" i="1"/>
  <c r="I28" i="1"/>
  <c r="I27" i="1"/>
  <c r="I43" i="1"/>
  <c r="I42" i="1"/>
  <c r="I41" i="1"/>
  <c r="I40" i="1"/>
  <c r="I39" i="1"/>
  <c r="I38" i="1"/>
  <c r="I37" i="1"/>
  <c r="I35" i="1"/>
  <c r="I36" i="1"/>
</calcChain>
</file>

<file path=xl/sharedStrings.xml><?xml version="1.0" encoding="utf-8"?>
<sst xmlns="http://schemas.openxmlformats.org/spreadsheetml/2006/main" count="193" uniqueCount="151">
  <si>
    <t>3. kolo ČP 2022/23</t>
  </si>
  <si>
    <t>Příjmení a jméno</t>
  </si>
  <si>
    <t>Celkem</t>
  </si>
  <si>
    <t>Body</t>
  </si>
  <si>
    <t>Šafr Martin</t>
  </si>
  <si>
    <t>Cimpl Pavel</t>
  </si>
  <si>
    <t>Jelínek Josef</t>
  </si>
  <si>
    <t>Mahdal Aleš</t>
  </si>
  <si>
    <t>Kolář Roman</t>
  </si>
  <si>
    <t>Tesař Miroslav</t>
  </si>
  <si>
    <t>Smrž Martin</t>
  </si>
  <si>
    <t>Švanda Pavel</t>
  </si>
  <si>
    <t>Podstatný Ivo</t>
  </si>
  <si>
    <t>Kučera Richard</t>
  </si>
  <si>
    <t>Havlíček Tomáš</t>
  </si>
  <si>
    <t>Šmok Radek</t>
  </si>
  <si>
    <t>Dlesek Petr</t>
  </si>
  <si>
    <t>Trhoň Pavel</t>
  </si>
  <si>
    <t>Dvořák Tomáš</t>
  </si>
  <si>
    <t>Mašek Jiří</t>
  </si>
  <si>
    <t>Majerová Věra</t>
  </si>
  <si>
    <t>Čejpová Kateřina</t>
  </si>
  <si>
    <t>Šafrová Michaela</t>
  </si>
  <si>
    <t>Madurkayová Lenka</t>
  </si>
  <si>
    <t>Malá Hana</t>
  </si>
  <si>
    <t xml:space="preserve">Junior </t>
  </si>
  <si>
    <t>Vlasák Jakub</t>
  </si>
  <si>
    <t>Sládek Jan</t>
  </si>
  <si>
    <t>Šmok Teodor</t>
  </si>
  <si>
    <t>Havlíček Marek</t>
  </si>
  <si>
    <t>Koucká Matylda</t>
  </si>
  <si>
    <t>Mašek Jindřich</t>
  </si>
  <si>
    <t>Čapek Michal</t>
  </si>
  <si>
    <t>Daňa Matěj</t>
  </si>
  <si>
    <t>Šromová Sára</t>
  </si>
  <si>
    <t>BHR - ženy</t>
  </si>
  <si>
    <t>Vavřičková Kateřina</t>
  </si>
  <si>
    <t>Sekyrová Jana</t>
  </si>
  <si>
    <t>Gráczová Lenka</t>
  </si>
  <si>
    <t>BHR - muži</t>
  </si>
  <si>
    <t>Prokeš Jaroslav</t>
  </si>
  <si>
    <t>Hýbner Aleš</t>
  </si>
  <si>
    <t>Novák Libor</t>
  </si>
  <si>
    <t>Stárek Josef</t>
  </si>
  <si>
    <t>Zajíc Pavel</t>
  </si>
  <si>
    <t>BHR - veterán</t>
  </si>
  <si>
    <t>Kuželák Dalibor</t>
  </si>
  <si>
    <t>Ježdík Robert</t>
  </si>
  <si>
    <t>Sekyra Miroslav</t>
  </si>
  <si>
    <t>Štička Zdeněk</t>
  </si>
  <si>
    <t>Kosek Jiří</t>
  </si>
  <si>
    <t>Plašil Miroslav</t>
  </si>
  <si>
    <t>Kučera Přemysl</t>
  </si>
  <si>
    <t>Švarc Stanislav</t>
  </si>
  <si>
    <t>Novák Václav</t>
  </si>
  <si>
    <t>Svoboda Oldřich</t>
  </si>
  <si>
    <t>Studený Vladimír</t>
  </si>
  <si>
    <t>Pilný Tomáš sen</t>
  </si>
  <si>
    <t>Novotný Tomáš</t>
  </si>
  <si>
    <t>Mikulka René</t>
  </si>
  <si>
    <t>Havlíček Vítězslav</t>
  </si>
  <si>
    <t>Kostrouch Martin</t>
  </si>
  <si>
    <t>Lörincz Roland</t>
  </si>
  <si>
    <t>Wildt Silvie</t>
  </si>
  <si>
    <t>Šudy Martin</t>
  </si>
  <si>
    <t>Wildt Michael</t>
  </si>
  <si>
    <t>FU</t>
  </si>
  <si>
    <t>Yaremenko Oleksandr</t>
  </si>
  <si>
    <t>Michta Bartosz</t>
  </si>
  <si>
    <t>Galaichuk Vladyslav</t>
  </si>
  <si>
    <t>Hošek sen. Pavel</t>
  </si>
  <si>
    <t>Yaremenko Nadiia</t>
  </si>
  <si>
    <t>Makovský Michal</t>
  </si>
  <si>
    <t>Mikulka Ondřej</t>
  </si>
  <si>
    <t>LB ženy</t>
  </si>
  <si>
    <t>Držmíšková Pavlína</t>
  </si>
  <si>
    <t>Pacuła Anna</t>
  </si>
  <si>
    <t>LB muži</t>
  </si>
  <si>
    <t>Kubát Karel</t>
  </si>
  <si>
    <t>Prejza Tomáš</t>
  </si>
  <si>
    <t>Zaporowski Filip</t>
  </si>
  <si>
    <t>Müller Martin</t>
  </si>
  <si>
    <t>Vajgl Petr</t>
  </si>
  <si>
    <t>Kosina Vlastimil</t>
  </si>
  <si>
    <t>Čihula Martin</t>
  </si>
  <si>
    <t>HB</t>
  </si>
  <si>
    <t>Schmied Filip</t>
  </si>
  <si>
    <t>Sodja Michal</t>
  </si>
  <si>
    <t>Pavel Daniel</t>
  </si>
  <si>
    <t>Musil Martin</t>
  </si>
  <si>
    <t>Viktorin Petr bc</t>
  </si>
  <si>
    <t>Gonzalezová Anna</t>
  </si>
  <si>
    <t>Truxa Vladimír</t>
  </si>
  <si>
    <t>Obročníková Dobra</t>
  </si>
  <si>
    <t>Minis</t>
  </si>
  <si>
    <t>Čihula Vojtěch</t>
  </si>
  <si>
    <t>Habart Julia</t>
  </si>
  <si>
    <t>Kosina Ctibor</t>
  </si>
  <si>
    <t>Trejbal Matyáš</t>
  </si>
  <si>
    <t>Bryxová Nikola</t>
  </si>
  <si>
    <t>Hošek Pavel nejml.</t>
  </si>
  <si>
    <t>Koutský Vojtěch</t>
  </si>
  <si>
    <t>Kosinová Anna</t>
  </si>
  <si>
    <t>Kuncl Matyáš</t>
  </si>
  <si>
    <t>Koucká Alžběta</t>
  </si>
  <si>
    <t>Kunclová Valerie</t>
  </si>
  <si>
    <t>TR ženy</t>
  </si>
  <si>
    <t>Korábová Šárka</t>
  </si>
  <si>
    <t>Žeravová Markéta</t>
  </si>
  <si>
    <t>Prejzová Jitka</t>
  </si>
  <si>
    <t>Mrózková Petra</t>
  </si>
  <si>
    <t>Koucká Martina</t>
  </si>
  <si>
    <t>TR muži</t>
  </si>
  <si>
    <t>Madurkay Petr</t>
  </si>
  <si>
    <t>Havlíček Ondřej</t>
  </si>
  <si>
    <t>Bryx Ondřej</t>
  </si>
  <si>
    <t>Hejna Josef</t>
  </si>
  <si>
    <t>Búll Aleš</t>
  </si>
  <si>
    <t>Havlíček Šimon</t>
  </si>
  <si>
    <t>Vácha Petr</t>
  </si>
  <si>
    <t>Koutský Lukáš</t>
  </si>
  <si>
    <t>Šlezinger Pavel</t>
  </si>
  <si>
    <t>Sládek Pavel</t>
  </si>
  <si>
    <t>Kuncl David</t>
  </si>
  <si>
    <t>Černík Libor</t>
  </si>
  <si>
    <t>Pohl Jiří</t>
  </si>
  <si>
    <t>Pernica Tomáš</t>
  </si>
  <si>
    <t>Nechanický Josef</t>
  </si>
  <si>
    <t>Habart Michal</t>
  </si>
  <si>
    <t>Kosina Jiří</t>
  </si>
  <si>
    <t>Palupčík Simon</t>
  </si>
  <si>
    <t>Obročník Jaroslav</t>
  </si>
  <si>
    <t>Trögler Hanuš</t>
  </si>
  <si>
    <t>Kuncl Martin</t>
  </si>
  <si>
    <t>Vlasák Miroslav</t>
  </si>
  <si>
    <t>Šafránek Petr</t>
  </si>
  <si>
    <t>Opletal Jan</t>
  </si>
  <si>
    <t>Špringl Jan</t>
  </si>
  <si>
    <t>Dvořák Pavel</t>
  </si>
  <si>
    <t>CRB</t>
  </si>
  <si>
    <t>Cerman František</t>
  </si>
  <si>
    <t>Beláček Luboš</t>
  </si>
  <si>
    <t>Špatenka Petr</t>
  </si>
  <si>
    <t>Brada Miroslav</t>
  </si>
  <si>
    <t>30 terčů</t>
  </si>
  <si>
    <t>Štůrala Richard</t>
  </si>
  <si>
    <t>Choltice - 12.11.2022</t>
  </si>
  <si>
    <t>Dvořáková Petra</t>
  </si>
  <si>
    <t>BU</t>
  </si>
  <si>
    <t>BB - muži</t>
  </si>
  <si>
    <t>BB - ženy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</si>
</sst>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Calibri"/>
      <family val="2"/>
      <scheme val="minor"/>
    </font>
    <font>
      <b/>
      <sz val="20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4" fillId="0" borderId="0" xfId="1" applyFont="1"/>
    <xf numFmtId="0" fontId="4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5" fillId="0" borderId="0" xfId="1" applyFont="1"/>
    <xf numFmtId="0" fontId="5" fillId="0" borderId="5" xfId="0" applyFont="1" applyBorder="1"/>
    <xf numFmtId="0" fontId="5" fillId="0" borderId="0" xfId="0" applyFont="1"/>
    <xf numFmtId="0" fontId="4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/>
    <xf numFmtId="0" fontId="4" fillId="0" borderId="10" xfId="0" applyFont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4" fillId="2" borderId="0" xfId="0" applyFont="1" applyFill="1"/>
    <xf numFmtId="2" fontId="4" fillId="0" borderId="0" xfId="0" applyNumberFormat="1" applyFont="1"/>
    <xf numFmtId="2" fontId="4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4" fillId="0" borderId="0" xfId="1" applyNumberFormat="1" applyFont="1" applyAlignment="1">
      <alignment horizontal="center"/>
    </xf>
    <xf numFmtId="0" fontId="6" fillId="0" borderId="0" xfId="0" applyFont="1"/>
    <xf numFmtId="2" fontId="4" fillId="0" borderId="1" xfId="0" applyNumberFormat="1" applyFont="1" applyBorder="1" applyAlignment="1">
      <alignment horizontal="center"/>
    </xf>
    <xf numFmtId="2" fontId="4" fillId="2" borderId="0" xfId="0" applyNumberFormat="1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2" fontId="4" fillId="3" borderId="0" xfId="0" applyNumberFormat="1" applyFont="1" applyFill="1" applyAlignment="1">
      <alignment horizontal="center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14" fontId="6" fillId="3" borderId="0" xfId="0" applyNumberFormat="1" applyFont="1" applyFill="1"/>
    <xf numFmtId="2" fontId="6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</cellXfs>
  <cellStyles count="2">
    <cellStyle name="Normální" xfId="0" builtinId="0"/>
    <cellStyle name="Normální 1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8"/>
  <sheetViews>
    <sheetView tabSelected="1" zoomScaleNormal="100" zoomScaleSheetLayoutView="115" workbookViewId="0">
      <selection activeCell="L8" sqref="L8"/>
    </sheetView>
  </sheetViews>
  <sheetFormatPr defaultRowHeight="18.75" x14ac:dyDescent="0.3"/>
  <cols>
    <col min="1" max="1" width="5.42578125" style="3" customWidth="1"/>
    <col min="2" max="2" width="25.85546875" style="4" customWidth="1"/>
    <col min="3" max="6" width="4" style="3" bestFit="1" customWidth="1"/>
    <col min="7" max="7" width="9.28515625" style="4" customWidth="1"/>
    <col min="8" max="8" width="7.140625" style="3" customWidth="1"/>
    <col min="9" max="9" width="9.140625" style="27"/>
    <col min="10" max="16384" width="9.140625" style="3"/>
  </cols>
  <sheetData>
    <row r="1" spans="1:9" x14ac:dyDescent="0.3">
      <c r="A1" s="39" t="s">
        <v>146</v>
      </c>
      <c r="B1" s="39"/>
      <c r="C1" s="39"/>
      <c r="D1" s="39"/>
      <c r="E1" s="39"/>
      <c r="F1" s="39"/>
      <c r="G1" s="39"/>
      <c r="H1" s="39"/>
      <c r="I1" s="34"/>
    </row>
    <row r="2" spans="1:9" x14ac:dyDescent="0.3">
      <c r="A2" s="39"/>
      <c r="B2" s="39"/>
      <c r="C2" s="39"/>
      <c r="D2" s="39"/>
      <c r="E2" s="39"/>
      <c r="F2" s="39"/>
      <c r="G2" s="39"/>
      <c r="H2" s="39"/>
      <c r="I2" s="34"/>
    </row>
    <row r="3" spans="1:9" s="30" customFormat="1" x14ac:dyDescent="0.3">
      <c r="A3" s="35" t="s">
        <v>0</v>
      </c>
      <c r="B3" s="36"/>
      <c r="C3" s="35"/>
      <c r="D3" s="35"/>
      <c r="E3" s="35"/>
      <c r="F3" s="35"/>
      <c r="G3" s="35" t="s">
        <v>144</v>
      </c>
      <c r="H3" s="37"/>
      <c r="I3" s="38"/>
    </row>
    <row r="4" spans="1:9" ht="12" customHeight="1" x14ac:dyDescent="0.3">
      <c r="B4" s="3"/>
    </row>
    <row r="5" spans="1:9" s="1" customFormat="1" x14ac:dyDescent="0.3">
      <c r="A5" s="1" t="s">
        <v>149</v>
      </c>
      <c r="G5" s="2"/>
      <c r="I5" s="28"/>
    </row>
    <row r="6" spans="1:9" ht="19.5" thickBot="1" x14ac:dyDescent="0.35">
      <c r="A6" s="5"/>
      <c r="B6" s="6" t="s">
        <v>1</v>
      </c>
      <c r="C6" s="7">
        <v>10</v>
      </c>
      <c r="D6" s="8">
        <v>8</v>
      </c>
      <c r="E6" s="8">
        <v>5</v>
      </c>
      <c r="F6" s="8">
        <v>0</v>
      </c>
      <c r="G6" s="9" t="s">
        <v>2</v>
      </c>
      <c r="H6" s="10" t="s">
        <v>3</v>
      </c>
      <c r="I6" s="31"/>
    </row>
    <row r="7" spans="1:9" x14ac:dyDescent="0.3">
      <c r="A7" s="4">
        <v>1</v>
      </c>
      <c r="B7" s="11" t="s">
        <v>4</v>
      </c>
      <c r="C7" s="12">
        <v>16</v>
      </c>
      <c r="D7" s="3">
        <v>27</v>
      </c>
      <c r="E7" s="3">
        <v>14</v>
      </c>
      <c r="F7" s="3">
        <v>3</v>
      </c>
      <c r="G7" s="13">
        <v>446</v>
      </c>
      <c r="H7" s="14">
        <v>30</v>
      </c>
      <c r="I7" s="27">
        <f t="shared" ref="I7:I23" si="0">AVERAGE(G7/60)</f>
        <v>7.4333333333333336</v>
      </c>
    </row>
    <row r="8" spans="1:9" x14ac:dyDescent="0.3">
      <c r="A8" s="4">
        <v>2</v>
      </c>
      <c r="B8" s="11" t="s">
        <v>5</v>
      </c>
      <c r="C8" s="12">
        <v>21</v>
      </c>
      <c r="D8" s="3">
        <v>18</v>
      </c>
      <c r="E8" s="3">
        <v>18</v>
      </c>
      <c r="F8" s="3">
        <v>3</v>
      </c>
      <c r="G8" s="13">
        <v>444</v>
      </c>
      <c r="H8" s="14">
        <v>27</v>
      </c>
      <c r="I8" s="27">
        <f t="shared" si="0"/>
        <v>7.4</v>
      </c>
    </row>
    <row r="9" spans="1:9" x14ac:dyDescent="0.3">
      <c r="A9" s="4">
        <v>3</v>
      </c>
      <c r="B9" s="11" t="s">
        <v>6</v>
      </c>
      <c r="C9" s="12">
        <v>15</v>
      </c>
      <c r="D9" s="3">
        <v>21</v>
      </c>
      <c r="E9" s="3">
        <v>20</v>
      </c>
      <c r="F9" s="3">
        <v>4</v>
      </c>
      <c r="G9" s="13">
        <v>418</v>
      </c>
      <c r="H9" s="14">
        <v>24</v>
      </c>
      <c r="I9" s="27">
        <f t="shared" si="0"/>
        <v>6.9666666666666668</v>
      </c>
    </row>
    <row r="10" spans="1:9" x14ac:dyDescent="0.3">
      <c r="A10" s="4">
        <v>4</v>
      </c>
      <c r="B10" s="11" t="s">
        <v>7</v>
      </c>
      <c r="C10" s="12">
        <v>15</v>
      </c>
      <c r="D10" s="3">
        <v>19</v>
      </c>
      <c r="E10" s="3">
        <v>23</v>
      </c>
      <c r="F10" s="3">
        <v>3</v>
      </c>
      <c r="G10" s="13">
        <v>417</v>
      </c>
      <c r="H10" s="14">
        <v>21</v>
      </c>
      <c r="I10" s="27">
        <f t="shared" si="0"/>
        <v>6.95</v>
      </c>
    </row>
    <row r="11" spans="1:9" x14ac:dyDescent="0.3">
      <c r="A11" s="4">
        <v>5</v>
      </c>
      <c r="B11" s="11" t="s">
        <v>145</v>
      </c>
      <c r="C11" s="12">
        <v>11</v>
      </c>
      <c r="D11" s="3">
        <v>27</v>
      </c>
      <c r="E11" s="3">
        <v>18</v>
      </c>
      <c r="F11" s="3">
        <v>4</v>
      </c>
      <c r="G11" s="13">
        <v>416</v>
      </c>
      <c r="H11" s="14">
        <v>18</v>
      </c>
      <c r="I11" s="27">
        <f t="shared" si="0"/>
        <v>6.9333333333333336</v>
      </c>
    </row>
    <row r="12" spans="1:9" x14ac:dyDescent="0.3">
      <c r="A12" s="4">
        <v>6</v>
      </c>
      <c r="B12" s="11" t="s">
        <v>8</v>
      </c>
      <c r="C12" s="12">
        <v>11</v>
      </c>
      <c r="D12" s="3">
        <v>25</v>
      </c>
      <c r="E12" s="3">
        <v>21</v>
      </c>
      <c r="F12" s="3">
        <v>3</v>
      </c>
      <c r="G12" s="13">
        <v>415</v>
      </c>
      <c r="H12" s="14">
        <v>15</v>
      </c>
      <c r="I12" s="27">
        <f t="shared" si="0"/>
        <v>6.916666666666667</v>
      </c>
    </row>
    <row r="13" spans="1:9" x14ac:dyDescent="0.3">
      <c r="A13" s="4">
        <v>7</v>
      </c>
      <c r="B13" s="11" t="s">
        <v>9</v>
      </c>
      <c r="C13" s="12">
        <v>14</v>
      </c>
      <c r="D13" s="3">
        <v>21</v>
      </c>
      <c r="E13" s="3">
        <v>20</v>
      </c>
      <c r="F13" s="3">
        <v>5</v>
      </c>
      <c r="G13" s="13">
        <v>408</v>
      </c>
      <c r="H13" s="14">
        <v>12</v>
      </c>
      <c r="I13" s="27">
        <f t="shared" si="0"/>
        <v>6.8</v>
      </c>
    </row>
    <row r="14" spans="1:9" x14ac:dyDescent="0.3">
      <c r="A14" s="4">
        <v>8</v>
      </c>
      <c r="B14" s="11" t="s">
        <v>10</v>
      </c>
      <c r="C14" s="12">
        <v>10</v>
      </c>
      <c r="D14" s="3">
        <v>29</v>
      </c>
      <c r="E14" s="3">
        <v>12</v>
      </c>
      <c r="F14" s="3">
        <v>9</v>
      </c>
      <c r="G14" s="13">
        <v>392</v>
      </c>
      <c r="H14" s="14">
        <v>9</v>
      </c>
      <c r="I14" s="27">
        <f t="shared" si="0"/>
        <v>6.5333333333333332</v>
      </c>
    </row>
    <row r="15" spans="1:9" x14ac:dyDescent="0.3">
      <c r="A15" s="4">
        <v>9</v>
      </c>
      <c r="B15" s="11" t="s">
        <v>11</v>
      </c>
      <c r="C15" s="12">
        <v>9</v>
      </c>
      <c r="D15" s="3">
        <v>24</v>
      </c>
      <c r="E15" s="3">
        <v>22</v>
      </c>
      <c r="F15" s="3">
        <v>5</v>
      </c>
      <c r="G15" s="13">
        <v>392</v>
      </c>
      <c r="H15" s="14">
        <v>6</v>
      </c>
      <c r="I15" s="27">
        <f t="shared" si="0"/>
        <v>6.5333333333333332</v>
      </c>
    </row>
    <row r="16" spans="1:9" x14ac:dyDescent="0.3">
      <c r="A16" s="4">
        <v>10</v>
      </c>
      <c r="B16" s="11" t="s">
        <v>12</v>
      </c>
      <c r="C16" s="12">
        <v>4</v>
      </c>
      <c r="D16" s="3">
        <v>29</v>
      </c>
      <c r="E16" s="3">
        <v>23</v>
      </c>
      <c r="F16" s="3">
        <v>4</v>
      </c>
      <c r="G16" s="13">
        <v>387</v>
      </c>
      <c r="H16" s="14">
        <v>3</v>
      </c>
      <c r="I16" s="27">
        <f t="shared" si="0"/>
        <v>6.45</v>
      </c>
    </row>
    <row r="17" spans="1:9" x14ac:dyDescent="0.3">
      <c r="A17" s="4">
        <v>11</v>
      </c>
      <c r="B17" s="11" t="s">
        <v>13</v>
      </c>
      <c r="C17" s="12">
        <v>10</v>
      </c>
      <c r="D17" s="3">
        <v>23</v>
      </c>
      <c r="E17" s="3">
        <v>19</v>
      </c>
      <c r="F17" s="3">
        <v>8</v>
      </c>
      <c r="G17" s="13">
        <v>379</v>
      </c>
      <c r="H17" s="14">
        <v>0</v>
      </c>
      <c r="I17" s="27">
        <f t="shared" si="0"/>
        <v>6.3166666666666664</v>
      </c>
    </row>
    <row r="18" spans="1:9" x14ac:dyDescent="0.3">
      <c r="A18" s="4">
        <v>12</v>
      </c>
      <c r="B18" s="11" t="s">
        <v>14</v>
      </c>
      <c r="C18" s="12">
        <v>14</v>
      </c>
      <c r="D18" s="3">
        <v>14</v>
      </c>
      <c r="E18" s="3">
        <v>23</v>
      </c>
      <c r="F18" s="3">
        <v>9</v>
      </c>
      <c r="G18" s="13">
        <v>367</v>
      </c>
      <c r="H18" s="14">
        <v>0</v>
      </c>
      <c r="I18" s="27">
        <f t="shared" si="0"/>
        <v>6.1166666666666663</v>
      </c>
    </row>
    <row r="19" spans="1:9" x14ac:dyDescent="0.3">
      <c r="A19" s="4">
        <v>13</v>
      </c>
      <c r="B19" s="11" t="s">
        <v>15</v>
      </c>
      <c r="C19" s="12">
        <v>8</v>
      </c>
      <c r="D19" s="3">
        <v>22</v>
      </c>
      <c r="E19" s="3">
        <v>20</v>
      </c>
      <c r="F19" s="3">
        <v>10</v>
      </c>
      <c r="G19" s="13">
        <v>356</v>
      </c>
      <c r="H19" s="14">
        <v>0</v>
      </c>
      <c r="I19" s="27">
        <f t="shared" si="0"/>
        <v>5.9333333333333336</v>
      </c>
    </row>
    <row r="20" spans="1:9" x14ac:dyDescent="0.3">
      <c r="A20" s="4">
        <v>14</v>
      </c>
      <c r="B20" s="3" t="s">
        <v>16</v>
      </c>
      <c r="C20" s="12">
        <v>5</v>
      </c>
      <c r="D20" s="3">
        <v>21</v>
      </c>
      <c r="E20" s="3">
        <v>26</v>
      </c>
      <c r="F20" s="3">
        <v>8</v>
      </c>
      <c r="G20" s="13">
        <v>348</v>
      </c>
      <c r="H20" s="14">
        <v>0</v>
      </c>
      <c r="I20" s="27">
        <f t="shared" si="0"/>
        <v>5.8</v>
      </c>
    </row>
    <row r="21" spans="1:9" x14ac:dyDescent="0.3">
      <c r="A21" s="4">
        <v>15</v>
      </c>
      <c r="B21" s="11" t="s">
        <v>17</v>
      </c>
      <c r="C21" s="12">
        <v>4</v>
      </c>
      <c r="D21" s="3">
        <v>12</v>
      </c>
      <c r="E21" s="3">
        <v>32</v>
      </c>
      <c r="F21" s="3">
        <v>12</v>
      </c>
      <c r="G21" s="13">
        <v>296</v>
      </c>
      <c r="H21" s="14">
        <v>0</v>
      </c>
      <c r="I21" s="27">
        <f t="shared" si="0"/>
        <v>4.9333333333333336</v>
      </c>
    </row>
    <row r="22" spans="1:9" x14ac:dyDescent="0.3">
      <c r="A22" s="4">
        <v>16</v>
      </c>
      <c r="B22" s="11" t="s">
        <v>18</v>
      </c>
      <c r="C22" s="12">
        <v>4</v>
      </c>
      <c r="D22" s="3">
        <v>18</v>
      </c>
      <c r="E22" s="3">
        <v>22</v>
      </c>
      <c r="F22" s="3">
        <v>16</v>
      </c>
      <c r="G22" s="13">
        <v>294</v>
      </c>
      <c r="H22" s="14">
        <v>0</v>
      </c>
      <c r="I22" s="27">
        <f t="shared" si="0"/>
        <v>4.9000000000000004</v>
      </c>
    </row>
    <row r="23" spans="1:9" x14ac:dyDescent="0.3">
      <c r="A23" s="4">
        <v>17</v>
      </c>
      <c r="B23" s="11" t="s">
        <v>19</v>
      </c>
      <c r="C23" s="12">
        <v>2</v>
      </c>
      <c r="D23" s="3">
        <v>7</v>
      </c>
      <c r="E23" s="3">
        <v>27</v>
      </c>
      <c r="F23" s="3">
        <v>24</v>
      </c>
      <c r="G23" s="13">
        <v>211</v>
      </c>
      <c r="H23" s="14">
        <v>0</v>
      </c>
      <c r="I23" s="27">
        <f t="shared" si="0"/>
        <v>3.5166666666666666</v>
      </c>
    </row>
    <row r="24" spans="1:9" x14ac:dyDescent="0.3">
      <c r="B24" s="3"/>
    </row>
    <row r="25" spans="1:9" s="1" customFormat="1" x14ac:dyDescent="0.3">
      <c r="A25" s="1" t="s">
        <v>150</v>
      </c>
      <c r="G25" s="2"/>
      <c r="I25" s="28"/>
    </row>
    <row r="26" spans="1:9" ht="19.5" thickBot="1" x14ac:dyDescent="0.35">
      <c r="A26" s="5"/>
      <c r="B26" s="6" t="s">
        <v>1</v>
      </c>
      <c r="C26" s="7">
        <v>10</v>
      </c>
      <c r="D26" s="8">
        <v>8</v>
      </c>
      <c r="E26" s="8">
        <v>5</v>
      </c>
      <c r="F26" s="8">
        <v>0</v>
      </c>
      <c r="G26" s="9" t="s">
        <v>2</v>
      </c>
      <c r="H26" s="10" t="s">
        <v>3</v>
      </c>
      <c r="I26" s="31"/>
    </row>
    <row r="27" spans="1:9" x14ac:dyDescent="0.3">
      <c r="A27" s="4">
        <v>1</v>
      </c>
      <c r="B27" s="15" t="s">
        <v>20</v>
      </c>
      <c r="C27" s="16">
        <v>13</v>
      </c>
      <c r="D27" s="17">
        <v>26</v>
      </c>
      <c r="E27" s="17">
        <v>16</v>
      </c>
      <c r="F27" s="17">
        <v>5</v>
      </c>
      <c r="G27" s="4">
        <v>418</v>
      </c>
      <c r="H27" s="14">
        <v>30</v>
      </c>
      <c r="I27" s="27">
        <f t="shared" ref="I27:I31" si="1">AVERAGE(G27/60)</f>
        <v>6.9666666666666668</v>
      </c>
    </row>
    <row r="28" spans="1:9" x14ac:dyDescent="0.3">
      <c r="A28" s="4">
        <v>2</v>
      </c>
      <c r="B28" s="17" t="s">
        <v>21</v>
      </c>
      <c r="C28" s="16">
        <v>8</v>
      </c>
      <c r="D28" s="17">
        <v>18</v>
      </c>
      <c r="E28" s="17">
        <v>22</v>
      </c>
      <c r="F28" s="17">
        <v>12</v>
      </c>
      <c r="G28" s="4">
        <v>334</v>
      </c>
      <c r="H28" s="14">
        <v>27</v>
      </c>
      <c r="I28" s="27">
        <f t="shared" si="1"/>
        <v>5.5666666666666664</v>
      </c>
    </row>
    <row r="29" spans="1:9" x14ac:dyDescent="0.3">
      <c r="A29" s="4">
        <v>3</v>
      </c>
      <c r="B29" s="15" t="s">
        <v>22</v>
      </c>
      <c r="C29" s="16">
        <v>6</v>
      </c>
      <c r="D29" s="17">
        <v>9</v>
      </c>
      <c r="E29" s="17">
        <v>31</v>
      </c>
      <c r="F29" s="17">
        <v>14</v>
      </c>
      <c r="G29" s="4">
        <v>287</v>
      </c>
      <c r="H29" s="14">
        <v>24</v>
      </c>
      <c r="I29" s="27">
        <f t="shared" si="1"/>
        <v>4.7833333333333332</v>
      </c>
    </row>
    <row r="30" spans="1:9" x14ac:dyDescent="0.3">
      <c r="A30" s="4">
        <v>4</v>
      </c>
      <c r="B30" s="15" t="s">
        <v>23</v>
      </c>
      <c r="C30" s="16">
        <v>2</v>
      </c>
      <c r="D30" s="17">
        <v>12</v>
      </c>
      <c r="E30" s="17">
        <v>22</v>
      </c>
      <c r="F30" s="17">
        <v>24</v>
      </c>
      <c r="G30" s="4">
        <v>226</v>
      </c>
      <c r="H30" s="14">
        <v>21</v>
      </c>
      <c r="I30" s="27">
        <f t="shared" si="1"/>
        <v>3.7666666666666666</v>
      </c>
    </row>
    <row r="31" spans="1:9" s="11" customFormat="1" x14ac:dyDescent="0.3">
      <c r="A31" s="4">
        <v>5</v>
      </c>
      <c r="B31" s="17" t="s">
        <v>24</v>
      </c>
      <c r="C31" s="16">
        <v>1</v>
      </c>
      <c r="D31" s="17">
        <v>6</v>
      </c>
      <c r="E31" s="17">
        <v>21</v>
      </c>
      <c r="F31" s="17">
        <v>32</v>
      </c>
      <c r="G31" s="18">
        <v>163</v>
      </c>
      <c r="H31" s="14"/>
      <c r="I31" s="27">
        <f t="shared" si="1"/>
        <v>2.7166666666666668</v>
      </c>
    </row>
    <row r="32" spans="1:9" s="11" customFormat="1" x14ac:dyDescent="0.3">
      <c r="G32" s="18"/>
      <c r="I32" s="29"/>
    </row>
    <row r="33" spans="1:13" s="1" customFormat="1" x14ac:dyDescent="0.3">
      <c r="A33" s="1" t="s">
        <v>25</v>
      </c>
      <c r="G33" s="2"/>
      <c r="I33" s="28"/>
    </row>
    <row r="34" spans="1:13" ht="19.5" thickBot="1" x14ac:dyDescent="0.35">
      <c r="A34" s="5"/>
      <c r="B34" s="6" t="s">
        <v>1</v>
      </c>
      <c r="C34" s="7">
        <v>10</v>
      </c>
      <c r="D34" s="8">
        <v>8</v>
      </c>
      <c r="E34" s="8">
        <v>5</v>
      </c>
      <c r="F34" s="8">
        <v>0</v>
      </c>
      <c r="G34" s="9" t="s">
        <v>2</v>
      </c>
      <c r="H34" s="10" t="s">
        <v>3</v>
      </c>
      <c r="I34" s="31"/>
    </row>
    <row r="35" spans="1:13" x14ac:dyDescent="0.3">
      <c r="A35" s="4">
        <v>1</v>
      </c>
      <c r="B35" s="15" t="s">
        <v>26</v>
      </c>
      <c r="C35" s="16">
        <v>5</v>
      </c>
      <c r="D35" s="17">
        <v>14</v>
      </c>
      <c r="E35" s="17">
        <v>26</v>
      </c>
      <c r="F35" s="17">
        <v>15</v>
      </c>
      <c r="G35" s="4">
        <v>292</v>
      </c>
      <c r="H35" s="14">
        <v>30</v>
      </c>
      <c r="I35" s="27">
        <f>AVERAGE(G35/60)</f>
        <v>4.8666666666666663</v>
      </c>
      <c r="M35" s="26"/>
    </row>
    <row r="36" spans="1:13" x14ac:dyDescent="0.3">
      <c r="A36" s="4">
        <v>2</v>
      </c>
      <c r="B36" s="15" t="s">
        <v>27</v>
      </c>
      <c r="C36" s="16">
        <v>5</v>
      </c>
      <c r="D36" s="17">
        <v>7</v>
      </c>
      <c r="E36" s="17">
        <v>28</v>
      </c>
      <c r="F36" s="17">
        <v>20</v>
      </c>
      <c r="G36" s="4">
        <v>246</v>
      </c>
      <c r="H36" s="14">
        <v>27</v>
      </c>
      <c r="I36" s="27">
        <f>AVERAGE(G36/60)</f>
        <v>4.0999999999999996</v>
      </c>
    </row>
    <row r="37" spans="1:13" x14ac:dyDescent="0.3">
      <c r="A37" s="4">
        <v>3</v>
      </c>
      <c r="B37" s="15" t="s">
        <v>28</v>
      </c>
      <c r="C37" s="16">
        <v>1</v>
      </c>
      <c r="D37" s="17">
        <v>12</v>
      </c>
      <c r="E37" s="17">
        <v>23</v>
      </c>
      <c r="F37" s="17">
        <v>24</v>
      </c>
      <c r="G37" s="4">
        <v>221</v>
      </c>
      <c r="H37" s="14">
        <v>24</v>
      </c>
      <c r="I37" s="27">
        <f t="shared" ref="I37:I43" si="2">AVERAGE(G37/60)</f>
        <v>3.6833333333333331</v>
      </c>
    </row>
    <row r="38" spans="1:13" x14ac:dyDescent="0.3">
      <c r="A38" s="4">
        <v>4</v>
      </c>
      <c r="B38" s="15" t="s">
        <v>29</v>
      </c>
      <c r="C38" s="16">
        <v>2</v>
      </c>
      <c r="D38" s="17">
        <v>7</v>
      </c>
      <c r="E38" s="17">
        <v>28</v>
      </c>
      <c r="F38" s="17">
        <v>23</v>
      </c>
      <c r="G38" s="4">
        <v>216</v>
      </c>
      <c r="H38" s="14">
        <v>21</v>
      </c>
      <c r="I38" s="27">
        <f t="shared" si="2"/>
        <v>3.6</v>
      </c>
    </row>
    <row r="39" spans="1:13" x14ac:dyDescent="0.3">
      <c r="A39" s="4">
        <v>5</v>
      </c>
      <c r="B39" s="15" t="s">
        <v>30</v>
      </c>
      <c r="C39" s="16">
        <v>3</v>
      </c>
      <c r="D39" s="17">
        <v>6</v>
      </c>
      <c r="E39" s="17">
        <v>24</v>
      </c>
      <c r="F39" s="17">
        <v>27</v>
      </c>
      <c r="G39" s="4">
        <v>198</v>
      </c>
      <c r="H39" s="14">
        <v>18</v>
      </c>
      <c r="I39" s="27">
        <f t="shared" si="2"/>
        <v>3.3</v>
      </c>
    </row>
    <row r="40" spans="1:13" x14ac:dyDescent="0.3">
      <c r="A40" s="4">
        <v>6</v>
      </c>
      <c r="B40" s="15" t="s">
        <v>31</v>
      </c>
      <c r="C40" s="16">
        <v>3</v>
      </c>
      <c r="D40" s="17">
        <v>4</v>
      </c>
      <c r="E40" s="17">
        <v>26</v>
      </c>
      <c r="F40" s="17">
        <v>27</v>
      </c>
      <c r="G40" s="4">
        <v>192</v>
      </c>
      <c r="H40" s="14">
        <v>15</v>
      </c>
      <c r="I40" s="27">
        <f t="shared" si="2"/>
        <v>3.2</v>
      </c>
    </row>
    <row r="41" spans="1:13" x14ac:dyDescent="0.3">
      <c r="A41" s="4">
        <v>7</v>
      </c>
      <c r="B41" s="15" t="s">
        <v>32</v>
      </c>
      <c r="C41" s="16">
        <v>2</v>
      </c>
      <c r="D41" s="17">
        <v>4</v>
      </c>
      <c r="E41" s="17">
        <v>20</v>
      </c>
      <c r="F41" s="17">
        <v>34</v>
      </c>
      <c r="G41" s="4">
        <v>152</v>
      </c>
      <c r="H41" s="14">
        <v>12</v>
      </c>
      <c r="I41" s="27">
        <f t="shared" si="2"/>
        <v>2.5333333333333332</v>
      </c>
    </row>
    <row r="42" spans="1:13" x14ac:dyDescent="0.3">
      <c r="A42" s="4">
        <v>8</v>
      </c>
      <c r="B42" s="17" t="s">
        <v>33</v>
      </c>
      <c r="C42" s="16">
        <v>0</v>
      </c>
      <c r="D42" s="17">
        <v>3</v>
      </c>
      <c r="E42" s="17">
        <v>24</v>
      </c>
      <c r="F42" s="17">
        <v>33</v>
      </c>
      <c r="G42" s="4">
        <v>144</v>
      </c>
      <c r="H42" s="14">
        <v>9</v>
      </c>
      <c r="I42" s="27">
        <f t="shared" si="2"/>
        <v>2.4</v>
      </c>
    </row>
    <row r="43" spans="1:13" x14ac:dyDescent="0.3">
      <c r="A43" s="4">
        <v>9</v>
      </c>
      <c r="B43" s="15" t="s">
        <v>34</v>
      </c>
      <c r="C43" s="16">
        <v>1</v>
      </c>
      <c r="D43" s="17">
        <v>2</v>
      </c>
      <c r="E43" s="17">
        <v>14</v>
      </c>
      <c r="F43" s="17">
        <v>43</v>
      </c>
      <c r="G43" s="4">
        <v>96</v>
      </c>
      <c r="H43" s="14">
        <v>6</v>
      </c>
      <c r="I43" s="27">
        <f t="shared" si="2"/>
        <v>1.6</v>
      </c>
    </row>
    <row r="44" spans="1:13" x14ac:dyDescent="0.3">
      <c r="B44" s="3"/>
    </row>
    <row r="45" spans="1:13" s="1" customFormat="1" x14ac:dyDescent="0.3">
      <c r="A45" s="1" t="s">
        <v>35</v>
      </c>
      <c r="G45" s="2"/>
      <c r="I45" s="28"/>
    </row>
    <row r="46" spans="1:13" ht="19.5" thickBot="1" x14ac:dyDescent="0.35">
      <c r="A46" s="5"/>
      <c r="B46" s="6" t="s">
        <v>1</v>
      </c>
      <c r="C46" s="7">
        <v>10</v>
      </c>
      <c r="D46" s="8">
        <v>8</v>
      </c>
      <c r="E46" s="8">
        <v>5</v>
      </c>
      <c r="F46" s="8">
        <v>0</v>
      </c>
      <c r="G46" s="9" t="s">
        <v>2</v>
      </c>
      <c r="H46" s="10" t="s">
        <v>3</v>
      </c>
      <c r="I46" s="31"/>
    </row>
    <row r="47" spans="1:13" x14ac:dyDescent="0.3">
      <c r="A47" s="4">
        <v>1</v>
      </c>
      <c r="B47" s="17" t="s">
        <v>36</v>
      </c>
      <c r="C47" s="16">
        <v>4</v>
      </c>
      <c r="D47" s="17">
        <v>20</v>
      </c>
      <c r="E47" s="17">
        <v>27</v>
      </c>
      <c r="F47" s="17">
        <v>9</v>
      </c>
      <c r="G47" s="13">
        <v>335</v>
      </c>
      <c r="H47" s="14">
        <v>30</v>
      </c>
      <c r="I47" s="27">
        <f t="shared" ref="I47:I49" si="3">AVERAGE(G47/60)</f>
        <v>5.583333333333333</v>
      </c>
    </row>
    <row r="48" spans="1:13" x14ac:dyDescent="0.3">
      <c r="A48" s="4">
        <v>2</v>
      </c>
      <c r="B48" s="15" t="s">
        <v>37</v>
      </c>
      <c r="C48" s="16">
        <v>6</v>
      </c>
      <c r="D48" s="17">
        <v>13</v>
      </c>
      <c r="E48" s="17">
        <v>28</v>
      </c>
      <c r="F48" s="17">
        <v>13</v>
      </c>
      <c r="G48" s="13">
        <v>304</v>
      </c>
      <c r="H48" s="14">
        <v>27</v>
      </c>
      <c r="I48" s="27">
        <f t="shared" si="3"/>
        <v>5.0666666666666664</v>
      </c>
    </row>
    <row r="49" spans="1:9" x14ac:dyDescent="0.3">
      <c r="A49" s="4">
        <v>3</v>
      </c>
      <c r="B49" s="17" t="s">
        <v>38</v>
      </c>
      <c r="C49" s="16">
        <v>0</v>
      </c>
      <c r="D49" s="17">
        <v>3</v>
      </c>
      <c r="E49" s="17">
        <v>24</v>
      </c>
      <c r="F49" s="17">
        <v>33</v>
      </c>
      <c r="G49" s="13">
        <v>144</v>
      </c>
      <c r="H49" s="14"/>
      <c r="I49" s="27">
        <f t="shared" si="3"/>
        <v>2.4</v>
      </c>
    </row>
    <row r="50" spans="1:9" x14ac:dyDescent="0.3">
      <c r="B50" s="3"/>
    </row>
    <row r="51" spans="1:9" s="1" customFormat="1" x14ac:dyDescent="0.3">
      <c r="A51" s="1" t="s">
        <v>39</v>
      </c>
      <c r="G51" s="2"/>
      <c r="I51" s="28"/>
    </row>
    <row r="52" spans="1:9" ht="19.5" thickBot="1" x14ac:dyDescent="0.35">
      <c r="A52" s="5"/>
      <c r="B52" s="6" t="s">
        <v>1</v>
      </c>
      <c r="C52" s="7">
        <v>10</v>
      </c>
      <c r="D52" s="8">
        <v>8</v>
      </c>
      <c r="E52" s="8">
        <v>5</v>
      </c>
      <c r="F52" s="8">
        <v>0</v>
      </c>
      <c r="G52" s="9" t="s">
        <v>2</v>
      </c>
      <c r="H52" s="10" t="s">
        <v>3</v>
      </c>
      <c r="I52" s="31"/>
    </row>
    <row r="53" spans="1:9" x14ac:dyDescent="0.3">
      <c r="A53" s="4">
        <v>1</v>
      </c>
      <c r="B53" s="15" t="s">
        <v>40</v>
      </c>
      <c r="C53" s="16">
        <v>5</v>
      </c>
      <c r="D53" s="17">
        <v>22</v>
      </c>
      <c r="E53" s="17">
        <v>26</v>
      </c>
      <c r="F53" s="17">
        <v>7</v>
      </c>
      <c r="G53" s="13">
        <v>356</v>
      </c>
      <c r="H53" s="14">
        <v>30</v>
      </c>
      <c r="I53" s="27">
        <f t="shared" ref="I53:I57" si="4">AVERAGE(G53/60)</f>
        <v>5.9333333333333336</v>
      </c>
    </row>
    <row r="54" spans="1:9" x14ac:dyDescent="0.3">
      <c r="A54" s="4">
        <v>2</v>
      </c>
      <c r="B54" s="15" t="s">
        <v>41</v>
      </c>
      <c r="C54" s="16">
        <v>7</v>
      </c>
      <c r="D54" s="17">
        <v>16</v>
      </c>
      <c r="E54" s="17">
        <v>25</v>
      </c>
      <c r="F54" s="17">
        <v>12</v>
      </c>
      <c r="G54" s="13">
        <v>323</v>
      </c>
      <c r="H54" s="14">
        <v>27</v>
      </c>
      <c r="I54" s="27">
        <f t="shared" si="4"/>
        <v>5.3833333333333337</v>
      </c>
    </row>
    <row r="55" spans="1:9" x14ac:dyDescent="0.3">
      <c r="A55" s="4">
        <v>3</v>
      </c>
      <c r="B55" s="15" t="s">
        <v>42</v>
      </c>
      <c r="C55" s="16">
        <v>7</v>
      </c>
      <c r="D55" s="17">
        <v>11</v>
      </c>
      <c r="E55" s="17">
        <v>26</v>
      </c>
      <c r="F55" s="17">
        <v>16</v>
      </c>
      <c r="G55" s="13">
        <v>288</v>
      </c>
      <c r="H55" s="14">
        <v>24</v>
      </c>
      <c r="I55" s="27">
        <f t="shared" si="4"/>
        <v>4.8</v>
      </c>
    </row>
    <row r="56" spans="1:9" x14ac:dyDescent="0.3">
      <c r="A56" s="4">
        <v>4</v>
      </c>
      <c r="B56" s="15" t="s">
        <v>43</v>
      </c>
      <c r="C56" s="16">
        <v>5</v>
      </c>
      <c r="D56" s="17">
        <v>11</v>
      </c>
      <c r="E56" s="17">
        <v>26</v>
      </c>
      <c r="F56" s="17">
        <v>18</v>
      </c>
      <c r="G56" s="13">
        <v>268</v>
      </c>
      <c r="H56" s="14">
        <v>21</v>
      </c>
      <c r="I56" s="27">
        <f t="shared" si="4"/>
        <v>4.4666666666666668</v>
      </c>
    </row>
    <row r="57" spans="1:9" x14ac:dyDescent="0.3">
      <c r="A57" s="4">
        <v>5</v>
      </c>
      <c r="B57" s="15" t="s">
        <v>44</v>
      </c>
      <c r="C57" s="16">
        <v>2</v>
      </c>
      <c r="D57" s="17">
        <v>3</v>
      </c>
      <c r="E57" s="17">
        <v>37</v>
      </c>
      <c r="F57" s="17">
        <v>18</v>
      </c>
      <c r="G57" s="13">
        <v>229</v>
      </c>
      <c r="H57" s="14">
        <v>18</v>
      </c>
      <c r="I57" s="27">
        <f t="shared" si="4"/>
        <v>3.8166666666666669</v>
      </c>
    </row>
    <row r="58" spans="1:9" x14ac:dyDescent="0.3">
      <c r="B58" s="3"/>
    </row>
    <row r="59" spans="1:9" s="1" customFormat="1" x14ac:dyDescent="0.3">
      <c r="A59" s="1" t="s">
        <v>45</v>
      </c>
      <c r="G59" s="2"/>
      <c r="I59" s="28"/>
    </row>
    <row r="60" spans="1:9" ht="19.5" thickBot="1" x14ac:dyDescent="0.35">
      <c r="A60" s="5"/>
      <c r="B60" s="6" t="s">
        <v>1</v>
      </c>
      <c r="C60" s="7">
        <v>10</v>
      </c>
      <c r="D60" s="8">
        <v>8</v>
      </c>
      <c r="E60" s="8">
        <v>5</v>
      </c>
      <c r="F60" s="8">
        <v>0</v>
      </c>
      <c r="G60" s="9" t="s">
        <v>2</v>
      </c>
      <c r="H60" s="10" t="s">
        <v>3</v>
      </c>
      <c r="I60" s="31"/>
    </row>
    <row r="61" spans="1:9" x14ac:dyDescent="0.3">
      <c r="A61" s="4">
        <v>1</v>
      </c>
      <c r="B61" s="15" t="s">
        <v>46</v>
      </c>
      <c r="C61" s="16">
        <v>17</v>
      </c>
      <c r="D61" s="17">
        <v>18</v>
      </c>
      <c r="E61" s="17">
        <v>21</v>
      </c>
      <c r="F61" s="17">
        <v>4</v>
      </c>
      <c r="G61" s="4">
        <v>419</v>
      </c>
      <c r="H61" s="14">
        <v>30</v>
      </c>
      <c r="I61" s="27">
        <f t="shared" ref="I61:I73" si="5">AVERAGE(G61/60)</f>
        <v>6.9833333333333334</v>
      </c>
    </row>
    <row r="62" spans="1:9" x14ac:dyDescent="0.3">
      <c r="A62" s="4">
        <v>2</v>
      </c>
      <c r="B62" s="15" t="s">
        <v>47</v>
      </c>
      <c r="C62" s="16">
        <v>10</v>
      </c>
      <c r="D62" s="17">
        <v>24</v>
      </c>
      <c r="E62" s="17">
        <v>21</v>
      </c>
      <c r="F62" s="17">
        <v>5</v>
      </c>
      <c r="G62" s="4">
        <v>397</v>
      </c>
      <c r="H62" s="14">
        <v>27</v>
      </c>
      <c r="I62" s="27">
        <f t="shared" si="5"/>
        <v>6.6166666666666663</v>
      </c>
    </row>
    <row r="63" spans="1:9" x14ac:dyDescent="0.3">
      <c r="A63" s="4">
        <v>3</v>
      </c>
      <c r="B63" s="15" t="s">
        <v>48</v>
      </c>
      <c r="C63" s="16">
        <v>9</v>
      </c>
      <c r="D63" s="17">
        <v>22</v>
      </c>
      <c r="E63" s="17">
        <v>25</v>
      </c>
      <c r="F63" s="17">
        <v>4</v>
      </c>
      <c r="G63" s="4">
        <v>391</v>
      </c>
      <c r="H63" s="14">
        <v>24</v>
      </c>
      <c r="I63" s="27">
        <f t="shared" si="5"/>
        <v>6.5166666666666666</v>
      </c>
    </row>
    <row r="64" spans="1:9" x14ac:dyDescent="0.3">
      <c r="A64" s="4">
        <v>4</v>
      </c>
      <c r="B64" s="15" t="s">
        <v>49</v>
      </c>
      <c r="C64" s="16">
        <v>10</v>
      </c>
      <c r="D64" s="17">
        <v>17</v>
      </c>
      <c r="E64" s="17">
        <v>26</v>
      </c>
      <c r="F64" s="17">
        <v>7</v>
      </c>
      <c r="G64" s="4">
        <v>366</v>
      </c>
      <c r="H64" s="14">
        <v>21</v>
      </c>
      <c r="I64" s="27">
        <f t="shared" si="5"/>
        <v>6.1</v>
      </c>
    </row>
    <row r="65" spans="1:9" x14ac:dyDescent="0.3">
      <c r="A65" s="4">
        <v>5</v>
      </c>
      <c r="B65" s="15" t="s">
        <v>50</v>
      </c>
      <c r="C65" s="16">
        <v>11</v>
      </c>
      <c r="D65" s="17">
        <v>19</v>
      </c>
      <c r="E65" s="17">
        <v>20</v>
      </c>
      <c r="F65" s="17">
        <v>10</v>
      </c>
      <c r="G65" s="4">
        <v>362</v>
      </c>
      <c r="H65" s="14">
        <v>18</v>
      </c>
      <c r="I65" s="27">
        <f t="shared" si="5"/>
        <v>6.0333333333333332</v>
      </c>
    </row>
    <row r="66" spans="1:9" x14ac:dyDescent="0.3">
      <c r="A66" s="4">
        <v>6</v>
      </c>
      <c r="B66" s="17" t="s">
        <v>51</v>
      </c>
      <c r="C66" s="16">
        <v>6</v>
      </c>
      <c r="D66" s="17">
        <v>21</v>
      </c>
      <c r="E66" s="17">
        <v>26</v>
      </c>
      <c r="F66" s="17">
        <v>7</v>
      </c>
      <c r="G66" s="4">
        <v>358</v>
      </c>
      <c r="H66" s="14">
        <v>15</v>
      </c>
      <c r="I66" s="27">
        <f t="shared" si="5"/>
        <v>5.9666666666666668</v>
      </c>
    </row>
    <row r="67" spans="1:9" x14ac:dyDescent="0.3">
      <c r="A67" s="4">
        <v>7</v>
      </c>
      <c r="B67" s="15" t="s">
        <v>52</v>
      </c>
      <c r="C67" s="16">
        <v>6</v>
      </c>
      <c r="D67" s="17">
        <v>13</v>
      </c>
      <c r="E67" s="17">
        <v>32</v>
      </c>
      <c r="F67" s="17">
        <v>9</v>
      </c>
      <c r="G67" s="4">
        <v>324</v>
      </c>
      <c r="H67" s="14">
        <v>12</v>
      </c>
      <c r="I67" s="27">
        <f t="shared" si="5"/>
        <v>5.4</v>
      </c>
    </row>
    <row r="68" spans="1:9" x14ac:dyDescent="0.3">
      <c r="A68" s="4">
        <v>8</v>
      </c>
      <c r="B68" s="15" t="s">
        <v>53</v>
      </c>
      <c r="C68" s="16">
        <v>1</v>
      </c>
      <c r="D68" s="17">
        <v>20</v>
      </c>
      <c r="E68" s="17">
        <v>30</v>
      </c>
      <c r="F68" s="17">
        <v>9</v>
      </c>
      <c r="G68" s="4">
        <v>320</v>
      </c>
      <c r="H68" s="14">
        <v>9</v>
      </c>
      <c r="I68" s="27">
        <f t="shared" si="5"/>
        <v>5.333333333333333</v>
      </c>
    </row>
    <row r="69" spans="1:9" x14ac:dyDescent="0.3">
      <c r="A69" s="4">
        <v>9</v>
      </c>
      <c r="B69" s="15" t="s">
        <v>54</v>
      </c>
      <c r="C69" s="16">
        <v>4</v>
      </c>
      <c r="D69" s="17">
        <v>10</v>
      </c>
      <c r="E69" s="17">
        <v>32</v>
      </c>
      <c r="F69" s="17">
        <v>14</v>
      </c>
      <c r="G69" s="4">
        <v>280</v>
      </c>
      <c r="H69" s="14">
        <v>6</v>
      </c>
      <c r="I69" s="27">
        <f t="shared" si="5"/>
        <v>4.666666666666667</v>
      </c>
    </row>
    <row r="70" spans="1:9" x14ac:dyDescent="0.3">
      <c r="A70" s="4">
        <v>10</v>
      </c>
      <c r="B70" s="15" t="s">
        <v>55</v>
      </c>
      <c r="C70" s="16">
        <v>2</v>
      </c>
      <c r="D70" s="17">
        <v>11</v>
      </c>
      <c r="E70" s="17">
        <v>28</v>
      </c>
      <c r="F70" s="17">
        <v>19</v>
      </c>
      <c r="G70" s="4">
        <v>248</v>
      </c>
      <c r="H70" s="14">
        <v>3</v>
      </c>
      <c r="I70" s="27">
        <f t="shared" si="5"/>
        <v>4.1333333333333337</v>
      </c>
    </row>
    <row r="71" spans="1:9" x14ac:dyDescent="0.3">
      <c r="A71" s="4">
        <v>11</v>
      </c>
      <c r="B71" s="15" t="s">
        <v>56</v>
      </c>
      <c r="C71" s="16">
        <v>4</v>
      </c>
      <c r="D71" s="17">
        <v>5</v>
      </c>
      <c r="E71" s="17">
        <v>31</v>
      </c>
      <c r="F71" s="17">
        <v>20</v>
      </c>
      <c r="G71" s="4">
        <v>235</v>
      </c>
      <c r="H71" s="14">
        <v>0</v>
      </c>
      <c r="I71" s="27">
        <f t="shared" si="5"/>
        <v>3.9166666666666665</v>
      </c>
    </row>
    <row r="72" spans="1:9" s="11" customFormat="1" x14ac:dyDescent="0.3">
      <c r="A72" s="4">
        <v>12</v>
      </c>
      <c r="B72" s="15" t="s">
        <v>57</v>
      </c>
      <c r="C72" s="16">
        <v>1</v>
      </c>
      <c r="D72" s="17">
        <v>3</v>
      </c>
      <c r="E72" s="17">
        <v>30</v>
      </c>
      <c r="F72" s="17">
        <v>26</v>
      </c>
      <c r="G72" s="18">
        <v>184</v>
      </c>
      <c r="H72" s="14">
        <v>0</v>
      </c>
      <c r="I72" s="27">
        <f t="shared" si="5"/>
        <v>3.0666666666666669</v>
      </c>
    </row>
    <row r="73" spans="1:9" s="11" customFormat="1" x14ac:dyDescent="0.3">
      <c r="A73" s="4">
        <v>13</v>
      </c>
      <c r="B73" s="15" t="s">
        <v>58</v>
      </c>
      <c r="C73" s="16">
        <v>2</v>
      </c>
      <c r="D73" s="17">
        <v>6</v>
      </c>
      <c r="E73" s="17">
        <v>22</v>
      </c>
      <c r="F73" s="17">
        <v>30</v>
      </c>
      <c r="G73" s="18">
        <v>178</v>
      </c>
      <c r="H73" s="14">
        <v>0</v>
      </c>
      <c r="I73" s="27">
        <f t="shared" si="5"/>
        <v>2.9666666666666668</v>
      </c>
    </row>
    <row r="74" spans="1:9" s="11" customFormat="1" x14ac:dyDescent="0.3">
      <c r="G74" s="18"/>
      <c r="I74" s="29"/>
    </row>
    <row r="75" spans="1:9" s="1" customFormat="1" x14ac:dyDescent="0.3">
      <c r="A75" s="23" t="s">
        <v>148</v>
      </c>
      <c r="B75" s="23"/>
      <c r="C75" s="23"/>
      <c r="D75" s="23"/>
      <c r="E75" s="23"/>
      <c r="F75" s="23"/>
      <c r="G75" s="24"/>
      <c r="H75" s="23"/>
      <c r="I75" s="33"/>
    </row>
    <row r="76" spans="1:9" ht="19.5" thickBot="1" x14ac:dyDescent="0.35">
      <c r="A76" s="5"/>
      <c r="B76" s="6" t="s">
        <v>1</v>
      </c>
      <c r="C76" s="7">
        <v>20</v>
      </c>
      <c r="D76" s="8">
        <v>16</v>
      </c>
      <c r="E76" s="8">
        <v>10</v>
      </c>
      <c r="F76" s="8">
        <v>0</v>
      </c>
      <c r="G76" s="9" t="s">
        <v>2</v>
      </c>
      <c r="H76" s="10" t="s">
        <v>3</v>
      </c>
      <c r="I76" s="31"/>
    </row>
    <row r="77" spans="1:9" x14ac:dyDescent="0.3">
      <c r="A77" s="4">
        <v>1</v>
      </c>
      <c r="B77" s="15" t="s">
        <v>59</v>
      </c>
      <c r="C77" s="16">
        <v>14</v>
      </c>
      <c r="D77" s="17">
        <v>12</v>
      </c>
      <c r="E77" s="17">
        <v>3</v>
      </c>
      <c r="F77" s="17">
        <v>1</v>
      </c>
      <c r="G77" s="13">
        <v>502</v>
      </c>
      <c r="H77" s="14">
        <v>30</v>
      </c>
      <c r="I77" s="27">
        <f t="shared" ref="I77:I83" si="6">AVERAGE(G77/30)</f>
        <v>16.733333333333334</v>
      </c>
    </row>
    <row r="78" spans="1:9" x14ac:dyDescent="0.3">
      <c r="A78" s="4">
        <v>2</v>
      </c>
      <c r="B78" s="15" t="s">
        <v>60</v>
      </c>
      <c r="C78" s="16">
        <v>8</v>
      </c>
      <c r="D78" s="17">
        <v>10</v>
      </c>
      <c r="E78" s="17">
        <v>12</v>
      </c>
      <c r="F78" s="17">
        <v>0</v>
      </c>
      <c r="G78" s="13">
        <v>440</v>
      </c>
      <c r="H78" s="14">
        <v>27</v>
      </c>
      <c r="I78" s="27">
        <f t="shared" si="6"/>
        <v>14.666666666666666</v>
      </c>
    </row>
    <row r="79" spans="1:9" x14ac:dyDescent="0.3">
      <c r="A79" s="4">
        <v>3</v>
      </c>
      <c r="B79" s="15" t="s">
        <v>61</v>
      </c>
      <c r="C79" s="16">
        <v>6</v>
      </c>
      <c r="D79" s="17">
        <v>14</v>
      </c>
      <c r="E79" s="17">
        <v>9</v>
      </c>
      <c r="F79" s="17">
        <v>1</v>
      </c>
      <c r="G79" s="13">
        <v>434</v>
      </c>
      <c r="H79" s="14">
        <v>24</v>
      </c>
      <c r="I79" s="27">
        <f t="shared" si="6"/>
        <v>14.466666666666667</v>
      </c>
    </row>
    <row r="80" spans="1:9" x14ac:dyDescent="0.3">
      <c r="A80" s="4">
        <v>4</v>
      </c>
      <c r="B80" s="15" t="s">
        <v>62</v>
      </c>
      <c r="C80" s="16">
        <v>4</v>
      </c>
      <c r="D80" s="17">
        <v>14</v>
      </c>
      <c r="E80" s="17">
        <v>12</v>
      </c>
      <c r="F80" s="17">
        <v>0</v>
      </c>
      <c r="G80" s="13">
        <v>424</v>
      </c>
      <c r="H80" s="14">
        <v>21</v>
      </c>
      <c r="I80" s="27">
        <f t="shared" si="6"/>
        <v>14.133333333333333</v>
      </c>
    </row>
    <row r="81" spans="1:9" x14ac:dyDescent="0.3">
      <c r="A81" s="4">
        <v>5</v>
      </c>
      <c r="B81" s="15" t="s">
        <v>63</v>
      </c>
      <c r="C81" s="16">
        <v>6</v>
      </c>
      <c r="D81" s="17">
        <v>8</v>
      </c>
      <c r="E81" s="17">
        <v>10</v>
      </c>
      <c r="F81" s="17">
        <v>6</v>
      </c>
      <c r="G81" s="13">
        <v>348</v>
      </c>
      <c r="H81" s="14">
        <v>18</v>
      </c>
      <c r="I81" s="27">
        <f t="shared" si="6"/>
        <v>11.6</v>
      </c>
    </row>
    <row r="82" spans="1:9" x14ac:dyDescent="0.3">
      <c r="A82" s="4">
        <v>6</v>
      </c>
      <c r="B82" s="15" t="s">
        <v>64</v>
      </c>
      <c r="C82" s="16">
        <v>4</v>
      </c>
      <c r="D82" s="17">
        <v>6</v>
      </c>
      <c r="E82" s="17">
        <v>17</v>
      </c>
      <c r="F82" s="17">
        <v>3</v>
      </c>
      <c r="G82" s="13">
        <v>346</v>
      </c>
      <c r="H82" s="14">
        <v>15</v>
      </c>
      <c r="I82" s="27">
        <f t="shared" si="6"/>
        <v>11.533333333333333</v>
      </c>
    </row>
    <row r="83" spans="1:9" x14ac:dyDescent="0.3">
      <c r="A83" s="4">
        <v>7</v>
      </c>
      <c r="B83" s="15" t="s">
        <v>65</v>
      </c>
      <c r="C83" s="16">
        <v>3</v>
      </c>
      <c r="D83" s="17">
        <v>9</v>
      </c>
      <c r="E83" s="17">
        <v>12</v>
      </c>
      <c r="F83" s="17">
        <v>6</v>
      </c>
      <c r="G83" s="13">
        <v>324</v>
      </c>
      <c r="H83" s="14">
        <v>12</v>
      </c>
      <c r="I83" s="27">
        <f t="shared" si="6"/>
        <v>10.8</v>
      </c>
    </row>
    <row r="84" spans="1:9" x14ac:dyDescent="0.3">
      <c r="A84" s="4"/>
      <c r="B84" s="11"/>
    </row>
    <row r="85" spans="1:9" s="1" customFormat="1" x14ac:dyDescent="0.3">
      <c r="A85" s="23" t="s">
        <v>66</v>
      </c>
      <c r="B85" s="23"/>
      <c r="C85" s="23"/>
      <c r="D85" s="23"/>
      <c r="E85" s="23"/>
      <c r="F85" s="23"/>
      <c r="G85" s="24"/>
      <c r="H85" s="23"/>
      <c r="I85" s="33"/>
    </row>
    <row r="86" spans="1:9" ht="19.5" thickBot="1" x14ac:dyDescent="0.35">
      <c r="A86" s="5"/>
      <c r="B86" s="6" t="s">
        <v>1</v>
      </c>
      <c r="C86" s="7">
        <v>20</v>
      </c>
      <c r="D86" s="8">
        <v>16</v>
      </c>
      <c r="E86" s="8">
        <v>10</v>
      </c>
      <c r="F86" s="8">
        <v>0</v>
      </c>
      <c r="G86" s="9" t="s">
        <v>2</v>
      </c>
      <c r="H86" s="10" t="s">
        <v>3</v>
      </c>
      <c r="I86" s="31"/>
    </row>
    <row r="87" spans="1:9" x14ac:dyDescent="0.3">
      <c r="A87" s="4">
        <v>1</v>
      </c>
      <c r="B87" s="15" t="s">
        <v>67</v>
      </c>
      <c r="C87" s="16">
        <v>10</v>
      </c>
      <c r="D87" s="17">
        <v>13</v>
      </c>
      <c r="E87" s="17">
        <v>7</v>
      </c>
      <c r="F87" s="17">
        <v>0</v>
      </c>
      <c r="G87" s="4">
        <v>478</v>
      </c>
      <c r="H87" s="14">
        <v>30</v>
      </c>
      <c r="I87" s="27">
        <f>AVERAGE(G87/30)</f>
        <v>15.933333333333334</v>
      </c>
    </row>
    <row r="88" spans="1:9" x14ac:dyDescent="0.3">
      <c r="A88" s="4">
        <v>2</v>
      </c>
      <c r="B88" s="15" t="s">
        <v>68</v>
      </c>
      <c r="C88" s="16">
        <v>8</v>
      </c>
      <c r="D88" s="17">
        <v>13</v>
      </c>
      <c r="E88" s="17">
        <v>8</v>
      </c>
      <c r="F88" s="17">
        <v>1</v>
      </c>
      <c r="G88" s="4">
        <v>448</v>
      </c>
      <c r="H88" s="14"/>
      <c r="I88" s="27">
        <f t="shared" ref="I88:I93" si="7">AVERAGE(G88/30)</f>
        <v>14.933333333333334</v>
      </c>
    </row>
    <row r="89" spans="1:9" x14ac:dyDescent="0.3">
      <c r="A89" s="4">
        <v>3</v>
      </c>
      <c r="B89" s="15" t="s">
        <v>69</v>
      </c>
      <c r="C89" s="16">
        <v>6</v>
      </c>
      <c r="D89" s="17">
        <v>14</v>
      </c>
      <c r="E89" s="17">
        <v>7</v>
      </c>
      <c r="F89" s="17">
        <v>3</v>
      </c>
      <c r="G89" s="4">
        <v>414</v>
      </c>
      <c r="H89" s="14">
        <v>27</v>
      </c>
      <c r="I89" s="27">
        <f t="shared" si="7"/>
        <v>13.8</v>
      </c>
    </row>
    <row r="90" spans="1:9" x14ac:dyDescent="0.3">
      <c r="A90" s="4">
        <v>4</v>
      </c>
      <c r="B90" s="15" t="s">
        <v>70</v>
      </c>
      <c r="C90" s="16">
        <v>6</v>
      </c>
      <c r="D90" s="17">
        <v>14</v>
      </c>
      <c r="E90" s="17">
        <v>7</v>
      </c>
      <c r="F90" s="17">
        <v>3</v>
      </c>
      <c r="G90" s="4">
        <v>414</v>
      </c>
      <c r="H90" s="14">
        <v>24</v>
      </c>
      <c r="I90" s="27">
        <f t="shared" si="7"/>
        <v>13.8</v>
      </c>
    </row>
    <row r="91" spans="1:9" x14ac:dyDescent="0.3">
      <c r="A91" s="4">
        <v>5</v>
      </c>
      <c r="B91" s="15" t="s">
        <v>71</v>
      </c>
      <c r="C91" s="16">
        <v>5</v>
      </c>
      <c r="D91" s="17">
        <v>12</v>
      </c>
      <c r="E91" s="17">
        <v>10</v>
      </c>
      <c r="F91" s="17">
        <v>3</v>
      </c>
      <c r="G91" s="4">
        <v>392</v>
      </c>
      <c r="H91" s="14">
        <v>21</v>
      </c>
      <c r="I91" s="27">
        <f t="shared" si="7"/>
        <v>13.066666666666666</v>
      </c>
    </row>
    <row r="92" spans="1:9" x14ac:dyDescent="0.3">
      <c r="A92" s="4">
        <v>6</v>
      </c>
      <c r="B92" s="15" t="s">
        <v>72</v>
      </c>
      <c r="C92" s="16">
        <v>3</v>
      </c>
      <c r="D92" s="17">
        <v>13</v>
      </c>
      <c r="E92" s="17">
        <v>11</v>
      </c>
      <c r="F92" s="17">
        <v>3</v>
      </c>
      <c r="G92" s="4">
        <v>378</v>
      </c>
      <c r="H92" s="14">
        <v>18</v>
      </c>
      <c r="I92" s="27">
        <f t="shared" si="7"/>
        <v>12.6</v>
      </c>
    </row>
    <row r="93" spans="1:9" x14ac:dyDescent="0.3">
      <c r="A93" s="4">
        <v>7</v>
      </c>
      <c r="B93" s="15" t="s">
        <v>73</v>
      </c>
      <c r="C93" s="16">
        <v>5</v>
      </c>
      <c r="D93" s="17">
        <v>8</v>
      </c>
      <c r="E93" s="17">
        <v>13</v>
      </c>
      <c r="F93" s="17">
        <v>4</v>
      </c>
      <c r="G93" s="4">
        <v>358</v>
      </c>
      <c r="H93" s="14">
        <v>15</v>
      </c>
      <c r="I93" s="27">
        <f t="shared" si="7"/>
        <v>11.933333333333334</v>
      </c>
    </row>
    <row r="94" spans="1:9" x14ac:dyDescent="0.3">
      <c r="B94" s="3"/>
    </row>
    <row r="95" spans="1:9" x14ac:dyDescent="0.3">
      <c r="A95" s="1" t="s">
        <v>74</v>
      </c>
      <c r="B95" s="1"/>
      <c r="C95" s="1"/>
      <c r="D95" s="1"/>
      <c r="E95" s="1"/>
      <c r="F95" s="1"/>
      <c r="G95" s="2"/>
    </row>
    <row r="96" spans="1:9" ht="19.5" thickBot="1" x14ac:dyDescent="0.35">
      <c r="A96" s="5"/>
      <c r="B96" s="6" t="s">
        <v>1</v>
      </c>
      <c r="C96" s="7">
        <v>10</v>
      </c>
      <c r="D96" s="8">
        <v>8</v>
      </c>
      <c r="E96" s="8">
        <v>5</v>
      </c>
      <c r="F96" s="8">
        <v>0</v>
      </c>
      <c r="G96" s="9" t="s">
        <v>2</v>
      </c>
      <c r="H96" s="10" t="s">
        <v>3</v>
      </c>
      <c r="I96" s="31"/>
    </row>
    <row r="97" spans="1:9" x14ac:dyDescent="0.3">
      <c r="A97" s="4">
        <v>1</v>
      </c>
      <c r="B97" s="17" t="s">
        <v>147</v>
      </c>
      <c r="C97" s="16">
        <v>7</v>
      </c>
      <c r="D97" s="17">
        <v>14</v>
      </c>
      <c r="E97" s="17">
        <v>24</v>
      </c>
      <c r="F97" s="17">
        <v>15</v>
      </c>
      <c r="G97" s="4">
        <v>302</v>
      </c>
      <c r="H97" s="14">
        <v>30</v>
      </c>
      <c r="I97" s="27">
        <f t="shared" ref="I97:I99" si="8">AVERAGE(G97/60)</f>
        <v>5.0333333333333332</v>
      </c>
    </row>
    <row r="98" spans="1:9" x14ac:dyDescent="0.3">
      <c r="A98" s="4">
        <v>2</v>
      </c>
      <c r="B98" s="15" t="s">
        <v>75</v>
      </c>
      <c r="C98" s="16">
        <v>4</v>
      </c>
      <c r="D98" s="17">
        <v>12</v>
      </c>
      <c r="E98" s="17">
        <v>24</v>
      </c>
      <c r="F98" s="17">
        <v>20</v>
      </c>
      <c r="G98" s="4">
        <v>256</v>
      </c>
      <c r="H98" s="14">
        <v>27</v>
      </c>
      <c r="I98" s="27">
        <f t="shared" si="8"/>
        <v>4.2666666666666666</v>
      </c>
    </row>
    <row r="99" spans="1:9" x14ac:dyDescent="0.3">
      <c r="A99" s="4">
        <v>3</v>
      </c>
      <c r="B99" s="17" t="s">
        <v>76</v>
      </c>
      <c r="C99" s="16">
        <v>0</v>
      </c>
      <c r="D99" s="17">
        <v>4</v>
      </c>
      <c r="E99" s="17">
        <v>21</v>
      </c>
      <c r="F99" s="17">
        <v>35</v>
      </c>
      <c r="G99" s="4">
        <v>137</v>
      </c>
      <c r="H99" s="14"/>
      <c r="I99" s="27">
        <f t="shared" si="8"/>
        <v>2.2833333333333332</v>
      </c>
    </row>
    <row r="100" spans="1:9" x14ac:dyDescent="0.3">
      <c r="B100" s="3"/>
    </row>
    <row r="101" spans="1:9" s="1" customFormat="1" x14ac:dyDescent="0.3">
      <c r="A101" s="1" t="s">
        <v>77</v>
      </c>
      <c r="G101" s="2"/>
      <c r="I101" s="28"/>
    </row>
    <row r="102" spans="1:9" ht="19.5" thickBot="1" x14ac:dyDescent="0.35">
      <c r="A102" s="5"/>
      <c r="B102" s="6" t="s">
        <v>1</v>
      </c>
      <c r="C102" s="7">
        <v>10</v>
      </c>
      <c r="D102" s="8">
        <v>8</v>
      </c>
      <c r="E102" s="8">
        <v>5</v>
      </c>
      <c r="F102" s="8">
        <v>0</v>
      </c>
      <c r="G102" s="9" t="s">
        <v>2</v>
      </c>
      <c r="H102" s="10" t="s">
        <v>3</v>
      </c>
      <c r="I102" s="31"/>
    </row>
    <row r="103" spans="1:9" x14ac:dyDescent="0.3">
      <c r="A103" s="4">
        <v>1</v>
      </c>
      <c r="B103" s="15" t="s">
        <v>78</v>
      </c>
      <c r="C103" s="16">
        <v>6</v>
      </c>
      <c r="D103" s="17">
        <v>20</v>
      </c>
      <c r="E103" s="17">
        <v>23</v>
      </c>
      <c r="F103" s="17">
        <v>11</v>
      </c>
      <c r="G103" s="13">
        <v>335</v>
      </c>
      <c r="H103" s="14">
        <v>30</v>
      </c>
      <c r="I103" s="27">
        <f t="shared" ref="I103:I109" si="9">AVERAGE(G103/60)</f>
        <v>5.583333333333333</v>
      </c>
    </row>
    <row r="104" spans="1:9" x14ac:dyDescent="0.3">
      <c r="A104" s="4">
        <v>2</v>
      </c>
      <c r="B104" s="15" t="s">
        <v>79</v>
      </c>
      <c r="C104" s="16">
        <v>5</v>
      </c>
      <c r="D104" s="17">
        <v>16</v>
      </c>
      <c r="E104" s="17">
        <v>28</v>
      </c>
      <c r="F104" s="17">
        <v>11</v>
      </c>
      <c r="G104" s="13">
        <v>318</v>
      </c>
      <c r="H104" s="14">
        <v>27</v>
      </c>
      <c r="I104" s="27">
        <f t="shared" si="9"/>
        <v>5.3</v>
      </c>
    </row>
    <row r="105" spans="1:9" x14ac:dyDescent="0.3">
      <c r="A105" s="4">
        <v>3</v>
      </c>
      <c r="B105" s="17" t="s">
        <v>80</v>
      </c>
      <c r="C105" s="16">
        <v>6</v>
      </c>
      <c r="D105" s="17">
        <v>16</v>
      </c>
      <c r="E105" s="17">
        <v>25</v>
      </c>
      <c r="F105" s="17">
        <v>13</v>
      </c>
      <c r="G105" s="13">
        <v>313</v>
      </c>
      <c r="H105" s="14"/>
      <c r="I105" s="27">
        <f t="shared" si="9"/>
        <v>5.2166666666666668</v>
      </c>
    </row>
    <row r="106" spans="1:9" x14ac:dyDescent="0.3">
      <c r="A106" s="4">
        <v>4</v>
      </c>
      <c r="B106" s="15" t="s">
        <v>81</v>
      </c>
      <c r="C106" s="16">
        <v>3</v>
      </c>
      <c r="D106" s="17">
        <v>17</v>
      </c>
      <c r="E106" s="17">
        <v>25</v>
      </c>
      <c r="F106" s="17">
        <v>15</v>
      </c>
      <c r="G106" s="13">
        <v>291</v>
      </c>
      <c r="H106" s="14">
        <v>24</v>
      </c>
      <c r="I106" s="27">
        <f t="shared" si="9"/>
        <v>4.8499999999999996</v>
      </c>
    </row>
    <row r="107" spans="1:9" x14ac:dyDescent="0.3">
      <c r="A107" s="4">
        <v>5</v>
      </c>
      <c r="B107" s="15" t="s">
        <v>82</v>
      </c>
      <c r="C107" s="16">
        <v>1</v>
      </c>
      <c r="D107" s="17">
        <v>14</v>
      </c>
      <c r="E107" s="17">
        <v>30</v>
      </c>
      <c r="F107" s="17">
        <v>15</v>
      </c>
      <c r="G107" s="13">
        <v>272</v>
      </c>
      <c r="H107" s="14">
        <v>21</v>
      </c>
      <c r="I107" s="27">
        <f t="shared" si="9"/>
        <v>4.5333333333333332</v>
      </c>
    </row>
    <row r="108" spans="1:9" x14ac:dyDescent="0.3">
      <c r="A108" s="4">
        <v>6</v>
      </c>
      <c r="B108" s="15" t="s">
        <v>83</v>
      </c>
      <c r="C108" s="16">
        <v>4</v>
      </c>
      <c r="D108" s="17">
        <v>12</v>
      </c>
      <c r="E108" s="17">
        <v>21</v>
      </c>
      <c r="F108" s="17">
        <v>23</v>
      </c>
      <c r="G108" s="13">
        <v>241</v>
      </c>
      <c r="H108" s="14">
        <v>18</v>
      </c>
      <c r="I108" s="27">
        <f t="shared" si="9"/>
        <v>4.0166666666666666</v>
      </c>
    </row>
    <row r="109" spans="1:9" x14ac:dyDescent="0.3">
      <c r="A109" s="4">
        <v>7</v>
      </c>
      <c r="B109" s="15" t="s">
        <v>84</v>
      </c>
      <c r="C109" s="16">
        <v>4</v>
      </c>
      <c r="D109" s="17">
        <v>8</v>
      </c>
      <c r="E109" s="17">
        <v>27</v>
      </c>
      <c r="F109" s="17">
        <v>21</v>
      </c>
      <c r="G109" s="13">
        <v>239</v>
      </c>
      <c r="H109" s="14">
        <v>15</v>
      </c>
      <c r="I109" s="27">
        <f t="shared" si="9"/>
        <v>3.9833333333333334</v>
      </c>
    </row>
    <row r="110" spans="1:9" x14ac:dyDescent="0.3">
      <c r="B110" s="3"/>
    </row>
    <row r="111" spans="1:9" s="1" customFormat="1" x14ac:dyDescent="0.3">
      <c r="A111" s="1" t="s">
        <v>85</v>
      </c>
      <c r="G111" s="2"/>
      <c r="I111" s="28"/>
    </row>
    <row r="112" spans="1:9" ht="19.5" thickBot="1" x14ac:dyDescent="0.35">
      <c r="A112" s="5"/>
      <c r="B112" s="6" t="s">
        <v>1</v>
      </c>
      <c r="C112" s="7">
        <v>10</v>
      </c>
      <c r="D112" s="8">
        <v>8</v>
      </c>
      <c r="E112" s="8">
        <v>5</v>
      </c>
      <c r="F112" s="8">
        <v>0</v>
      </c>
      <c r="G112" s="8" t="s">
        <v>2</v>
      </c>
      <c r="H112" s="10" t="s">
        <v>3</v>
      </c>
      <c r="I112" s="31"/>
    </row>
    <row r="113" spans="1:9" x14ac:dyDescent="0.3">
      <c r="A113" s="4">
        <v>1</v>
      </c>
      <c r="B113" s="15" t="s">
        <v>86</v>
      </c>
      <c r="C113" s="16">
        <v>6</v>
      </c>
      <c r="D113" s="17">
        <v>15</v>
      </c>
      <c r="E113" s="17">
        <v>34</v>
      </c>
      <c r="F113" s="17">
        <v>5</v>
      </c>
      <c r="G113" s="4">
        <v>350</v>
      </c>
      <c r="H113" s="14">
        <v>30</v>
      </c>
      <c r="I113" s="27">
        <f t="shared" ref="I113:I120" si="10">AVERAGE(G113/60)</f>
        <v>5.833333333333333</v>
      </c>
    </row>
    <row r="114" spans="1:9" x14ac:dyDescent="0.3">
      <c r="A114" s="4">
        <v>2</v>
      </c>
      <c r="B114" s="15" t="s">
        <v>87</v>
      </c>
      <c r="C114" s="16">
        <v>7</v>
      </c>
      <c r="D114" s="17">
        <v>12</v>
      </c>
      <c r="E114" s="17">
        <v>27</v>
      </c>
      <c r="F114" s="17">
        <v>14</v>
      </c>
      <c r="G114" s="4">
        <v>301</v>
      </c>
      <c r="H114" s="14">
        <v>27</v>
      </c>
      <c r="I114" s="27">
        <f t="shared" si="10"/>
        <v>5.0166666666666666</v>
      </c>
    </row>
    <row r="115" spans="1:9" x14ac:dyDescent="0.3">
      <c r="A115" s="4">
        <v>3</v>
      </c>
      <c r="B115" s="15" t="s">
        <v>88</v>
      </c>
      <c r="C115" s="16">
        <v>6</v>
      </c>
      <c r="D115" s="17">
        <v>12</v>
      </c>
      <c r="E115" s="17">
        <v>27</v>
      </c>
      <c r="F115" s="17">
        <v>15</v>
      </c>
      <c r="G115" s="4">
        <v>291</v>
      </c>
      <c r="H115" s="14">
        <v>24</v>
      </c>
      <c r="I115" s="27">
        <f t="shared" si="10"/>
        <v>4.8499999999999996</v>
      </c>
    </row>
    <row r="116" spans="1:9" x14ac:dyDescent="0.3">
      <c r="A116" s="4">
        <v>4</v>
      </c>
      <c r="B116" s="15" t="s">
        <v>89</v>
      </c>
      <c r="C116" s="16">
        <v>4</v>
      </c>
      <c r="D116" s="17">
        <v>8</v>
      </c>
      <c r="E116" s="17">
        <v>31</v>
      </c>
      <c r="F116" s="17">
        <v>17</v>
      </c>
      <c r="G116" s="4">
        <v>259</v>
      </c>
      <c r="H116" s="14">
        <v>21</v>
      </c>
      <c r="I116" s="27">
        <f t="shared" si="10"/>
        <v>4.3166666666666664</v>
      </c>
    </row>
    <row r="117" spans="1:9" x14ac:dyDescent="0.3">
      <c r="A117" s="4">
        <v>5</v>
      </c>
      <c r="B117" s="15" t="s">
        <v>90</v>
      </c>
      <c r="C117" s="16">
        <v>4</v>
      </c>
      <c r="D117" s="17">
        <v>8</v>
      </c>
      <c r="E117" s="17">
        <v>24</v>
      </c>
      <c r="F117" s="17">
        <v>24</v>
      </c>
      <c r="G117" s="4">
        <v>224</v>
      </c>
      <c r="H117" s="14">
        <v>18</v>
      </c>
      <c r="I117" s="27">
        <f t="shared" si="10"/>
        <v>3.7333333333333334</v>
      </c>
    </row>
    <row r="118" spans="1:9" x14ac:dyDescent="0.3">
      <c r="A118" s="4">
        <v>6</v>
      </c>
      <c r="B118" s="15" t="s">
        <v>91</v>
      </c>
      <c r="C118" s="16">
        <v>1</v>
      </c>
      <c r="D118" s="17">
        <v>6</v>
      </c>
      <c r="E118" s="17">
        <v>27</v>
      </c>
      <c r="F118" s="17">
        <v>26</v>
      </c>
      <c r="G118" s="4">
        <v>193</v>
      </c>
      <c r="H118" s="14">
        <v>15</v>
      </c>
      <c r="I118" s="27">
        <f t="shared" si="10"/>
        <v>3.2166666666666668</v>
      </c>
    </row>
    <row r="119" spans="1:9" x14ac:dyDescent="0.3">
      <c r="A119" s="4">
        <v>7</v>
      </c>
      <c r="B119" s="15" t="s">
        <v>92</v>
      </c>
      <c r="C119" s="16">
        <v>1</v>
      </c>
      <c r="D119" s="17">
        <v>8</v>
      </c>
      <c r="E119" s="17">
        <v>22</v>
      </c>
      <c r="F119" s="17">
        <v>29</v>
      </c>
      <c r="G119" s="4">
        <v>184</v>
      </c>
      <c r="H119" s="14">
        <v>12</v>
      </c>
      <c r="I119" s="27">
        <f t="shared" si="10"/>
        <v>3.0666666666666669</v>
      </c>
    </row>
    <row r="120" spans="1:9" x14ac:dyDescent="0.3">
      <c r="A120" s="4">
        <v>8</v>
      </c>
      <c r="B120" s="15" t="s">
        <v>93</v>
      </c>
      <c r="C120" s="16">
        <v>1</v>
      </c>
      <c r="D120" s="17">
        <v>2</v>
      </c>
      <c r="E120" s="17">
        <v>20</v>
      </c>
      <c r="F120" s="17">
        <v>37</v>
      </c>
      <c r="G120" s="4">
        <v>126</v>
      </c>
      <c r="H120" s="14">
        <v>9</v>
      </c>
      <c r="I120" s="27">
        <f t="shared" si="10"/>
        <v>2.1</v>
      </c>
    </row>
    <row r="121" spans="1:9" x14ac:dyDescent="0.3">
      <c r="B121" s="3"/>
    </row>
    <row r="122" spans="1:9" s="1" customFormat="1" x14ac:dyDescent="0.3">
      <c r="A122" s="1" t="s">
        <v>94</v>
      </c>
      <c r="G122" s="2"/>
      <c r="I122" s="28"/>
    </row>
    <row r="123" spans="1:9" ht="19.5" thickBot="1" x14ac:dyDescent="0.35">
      <c r="A123" s="5"/>
      <c r="B123" s="6" t="s">
        <v>1</v>
      </c>
      <c r="C123" s="7">
        <v>10</v>
      </c>
      <c r="D123" s="8">
        <v>8</v>
      </c>
      <c r="E123" s="8">
        <v>5</v>
      </c>
      <c r="F123" s="8">
        <v>0</v>
      </c>
      <c r="G123" s="9" t="s">
        <v>2</v>
      </c>
      <c r="H123" s="10" t="s">
        <v>3</v>
      </c>
      <c r="I123" s="31"/>
    </row>
    <row r="124" spans="1:9" x14ac:dyDescent="0.3">
      <c r="A124" s="4">
        <v>1</v>
      </c>
      <c r="B124" s="17" t="s">
        <v>95</v>
      </c>
      <c r="C124" s="16">
        <v>4</v>
      </c>
      <c r="D124" s="17">
        <v>20</v>
      </c>
      <c r="E124" s="17">
        <v>22</v>
      </c>
      <c r="F124" s="17">
        <v>14</v>
      </c>
      <c r="G124" s="13">
        <v>310</v>
      </c>
      <c r="H124" s="14">
        <v>30</v>
      </c>
      <c r="I124" s="27">
        <f t="shared" ref="I124:I134" si="11">AVERAGE(G124/60)</f>
        <v>5.166666666666667</v>
      </c>
    </row>
    <row r="125" spans="1:9" x14ac:dyDescent="0.3">
      <c r="A125" s="4">
        <v>2</v>
      </c>
      <c r="B125" s="17" t="s">
        <v>96</v>
      </c>
      <c r="C125" s="16">
        <v>3</v>
      </c>
      <c r="D125" s="17">
        <v>12</v>
      </c>
      <c r="E125" s="17">
        <v>34</v>
      </c>
      <c r="F125" s="17">
        <v>11</v>
      </c>
      <c r="G125" s="13">
        <v>296</v>
      </c>
      <c r="H125" s="14">
        <v>27</v>
      </c>
      <c r="I125" s="27">
        <f t="shared" si="11"/>
        <v>4.9333333333333336</v>
      </c>
    </row>
    <row r="126" spans="1:9" x14ac:dyDescent="0.3">
      <c r="A126" s="4">
        <v>3</v>
      </c>
      <c r="B126" s="17" t="s">
        <v>97</v>
      </c>
      <c r="C126" s="16">
        <v>4</v>
      </c>
      <c r="D126" s="17">
        <v>11</v>
      </c>
      <c r="E126" s="17">
        <v>31</v>
      </c>
      <c r="F126" s="17">
        <v>14</v>
      </c>
      <c r="G126" s="13">
        <v>283</v>
      </c>
      <c r="H126" s="14">
        <v>24</v>
      </c>
      <c r="I126" s="27">
        <f t="shared" si="11"/>
        <v>4.7166666666666668</v>
      </c>
    </row>
    <row r="127" spans="1:9" x14ac:dyDescent="0.3">
      <c r="A127" s="4">
        <v>4</v>
      </c>
      <c r="B127" s="17" t="s">
        <v>98</v>
      </c>
      <c r="C127" s="16">
        <v>3</v>
      </c>
      <c r="D127" s="17">
        <v>13</v>
      </c>
      <c r="E127" s="17">
        <v>29</v>
      </c>
      <c r="F127" s="17">
        <v>15</v>
      </c>
      <c r="G127" s="13">
        <v>279</v>
      </c>
      <c r="H127" s="14">
        <v>21</v>
      </c>
      <c r="I127" s="27">
        <f t="shared" si="11"/>
        <v>4.6500000000000004</v>
      </c>
    </row>
    <row r="128" spans="1:9" x14ac:dyDescent="0.3">
      <c r="A128" s="4">
        <v>5</v>
      </c>
      <c r="B128" s="17" t="s">
        <v>99</v>
      </c>
      <c r="C128" s="16">
        <v>5</v>
      </c>
      <c r="D128" s="17">
        <v>10</v>
      </c>
      <c r="E128" s="17">
        <v>29</v>
      </c>
      <c r="F128" s="17">
        <v>16</v>
      </c>
      <c r="G128" s="13">
        <v>275</v>
      </c>
      <c r="H128" s="14">
        <v>18</v>
      </c>
      <c r="I128" s="27">
        <f t="shared" si="11"/>
        <v>4.583333333333333</v>
      </c>
    </row>
    <row r="129" spans="1:9" x14ac:dyDescent="0.3">
      <c r="A129" s="4">
        <v>6</v>
      </c>
      <c r="B129" s="17" t="s">
        <v>100</v>
      </c>
      <c r="C129" s="16">
        <v>2</v>
      </c>
      <c r="D129" s="17">
        <v>11</v>
      </c>
      <c r="E129" s="17">
        <v>29</v>
      </c>
      <c r="F129" s="17">
        <v>18</v>
      </c>
      <c r="G129" s="13">
        <v>253</v>
      </c>
      <c r="H129" s="14">
        <v>15</v>
      </c>
      <c r="I129" s="27">
        <f t="shared" si="11"/>
        <v>4.2166666666666668</v>
      </c>
    </row>
    <row r="130" spans="1:9" x14ac:dyDescent="0.3">
      <c r="A130" s="4">
        <v>7</v>
      </c>
      <c r="B130" s="17" t="s">
        <v>101</v>
      </c>
      <c r="C130" s="16">
        <v>3</v>
      </c>
      <c r="D130" s="17">
        <v>9</v>
      </c>
      <c r="E130" s="17">
        <v>26</v>
      </c>
      <c r="F130" s="17">
        <v>22</v>
      </c>
      <c r="G130" s="13">
        <v>232</v>
      </c>
      <c r="H130" s="14">
        <v>12</v>
      </c>
      <c r="I130" s="27">
        <f t="shared" si="11"/>
        <v>3.8666666666666667</v>
      </c>
    </row>
    <row r="131" spans="1:9" x14ac:dyDescent="0.3">
      <c r="A131" s="4">
        <v>8</v>
      </c>
      <c r="B131" s="17" t="s">
        <v>102</v>
      </c>
      <c r="C131" s="16">
        <v>4</v>
      </c>
      <c r="D131" s="17">
        <v>4</v>
      </c>
      <c r="E131" s="17">
        <v>24</v>
      </c>
      <c r="F131" s="17">
        <v>28</v>
      </c>
      <c r="G131" s="13">
        <v>192</v>
      </c>
      <c r="H131" s="14">
        <v>9</v>
      </c>
      <c r="I131" s="27">
        <f t="shared" si="11"/>
        <v>3.2</v>
      </c>
    </row>
    <row r="132" spans="1:9" x14ac:dyDescent="0.3">
      <c r="A132" s="4">
        <v>9</v>
      </c>
      <c r="B132" s="17" t="s">
        <v>103</v>
      </c>
      <c r="C132" s="16">
        <v>1</v>
      </c>
      <c r="D132" s="17">
        <v>6</v>
      </c>
      <c r="E132" s="17">
        <v>24</v>
      </c>
      <c r="F132" s="17">
        <v>29</v>
      </c>
      <c r="G132" s="13">
        <v>178</v>
      </c>
      <c r="H132" s="14">
        <v>6</v>
      </c>
      <c r="I132" s="27">
        <f t="shared" si="11"/>
        <v>2.9666666666666668</v>
      </c>
    </row>
    <row r="133" spans="1:9" x14ac:dyDescent="0.3">
      <c r="A133" s="4">
        <v>10</v>
      </c>
      <c r="B133" s="17" t="s">
        <v>104</v>
      </c>
      <c r="C133" s="16">
        <v>1</v>
      </c>
      <c r="D133" s="17">
        <v>5</v>
      </c>
      <c r="E133" s="17">
        <v>23</v>
      </c>
      <c r="F133" s="17">
        <v>31</v>
      </c>
      <c r="G133" s="13">
        <v>165</v>
      </c>
      <c r="H133" s="14">
        <v>3</v>
      </c>
      <c r="I133" s="27">
        <f t="shared" si="11"/>
        <v>2.75</v>
      </c>
    </row>
    <row r="134" spans="1:9" x14ac:dyDescent="0.3">
      <c r="A134" s="4">
        <v>11</v>
      </c>
      <c r="B134" s="17" t="s">
        <v>105</v>
      </c>
      <c r="C134" s="16">
        <v>3</v>
      </c>
      <c r="D134" s="17">
        <v>4</v>
      </c>
      <c r="E134" s="17">
        <v>18</v>
      </c>
      <c r="F134" s="17">
        <v>35</v>
      </c>
      <c r="G134" s="13">
        <v>152</v>
      </c>
      <c r="H134" s="14">
        <v>0</v>
      </c>
      <c r="I134" s="27">
        <f t="shared" si="11"/>
        <v>2.5333333333333332</v>
      </c>
    </row>
    <row r="135" spans="1:9" x14ac:dyDescent="0.3">
      <c r="A135" s="4"/>
      <c r="B135" s="17"/>
      <c r="C135" s="17"/>
      <c r="D135" s="17"/>
      <c r="E135" s="17"/>
      <c r="F135" s="17"/>
      <c r="H135" s="19"/>
    </row>
    <row r="136" spans="1:9" x14ac:dyDescent="0.3">
      <c r="A136" s="1" t="s">
        <v>106</v>
      </c>
      <c r="B136" s="1"/>
      <c r="C136" s="1"/>
      <c r="D136" s="1"/>
      <c r="E136" s="1"/>
      <c r="F136" s="1"/>
      <c r="G136" s="2"/>
    </row>
    <row r="137" spans="1:9" ht="19.5" thickBot="1" x14ac:dyDescent="0.35">
      <c r="A137" s="5"/>
      <c r="B137" s="6" t="s">
        <v>1</v>
      </c>
      <c r="C137" s="7">
        <v>10</v>
      </c>
      <c r="D137" s="8">
        <v>8</v>
      </c>
      <c r="E137" s="8">
        <v>5</v>
      </c>
      <c r="F137" s="8">
        <v>0</v>
      </c>
      <c r="G137" s="9" t="s">
        <v>2</v>
      </c>
      <c r="H137" s="10" t="s">
        <v>3</v>
      </c>
      <c r="I137" s="31"/>
    </row>
    <row r="138" spans="1:9" x14ac:dyDescent="0.3">
      <c r="A138" s="4">
        <v>1</v>
      </c>
      <c r="B138" s="15" t="s">
        <v>107</v>
      </c>
      <c r="C138" s="16">
        <v>5</v>
      </c>
      <c r="D138" s="17">
        <v>11</v>
      </c>
      <c r="E138" s="17">
        <v>26</v>
      </c>
      <c r="F138" s="17">
        <v>18</v>
      </c>
      <c r="G138" s="13">
        <v>268</v>
      </c>
      <c r="H138" s="14">
        <v>30</v>
      </c>
      <c r="I138" s="27">
        <f t="shared" ref="I138:I142" si="12">AVERAGE(G138/60)</f>
        <v>4.4666666666666668</v>
      </c>
    </row>
    <row r="139" spans="1:9" x14ac:dyDescent="0.3">
      <c r="A139" s="4">
        <v>2</v>
      </c>
      <c r="B139" s="15" t="s">
        <v>108</v>
      </c>
      <c r="C139" s="16">
        <v>4</v>
      </c>
      <c r="D139" s="17">
        <v>11</v>
      </c>
      <c r="E139" s="17">
        <v>27</v>
      </c>
      <c r="F139" s="17">
        <v>18</v>
      </c>
      <c r="G139" s="13">
        <v>263</v>
      </c>
      <c r="H139" s="14">
        <v>27</v>
      </c>
      <c r="I139" s="27">
        <f t="shared" si="12"/>
        <v>4.3833333333333337</v>
      </c>
    </row>
    <row r="140" spans="1:9" x14ac:dyDescent="0.3">
      <c r="A140" s="4">
        <v>3</v>
      </c>
      <c r="B140" s="15" t="s">
        <v>109</v>
      </c>
      <c r="C140" s="16">
        <v>4</v>
      </c>
      <c r="D140" s="17">
        <v>8</v>
      </c>
      <c r="E140" s="17">
        <v>29</v>
      </c>
      <c r="F140" s="17">
        <v>19</v>
      </c>
      <c r="G140" s="13">
        <v>249</v>
      </c>
      <c r="H140" s="14">
        <v>24</v>
      </c>
      <c r="I140" s="27">
        <f t="shared" si="12"/>
        <v>4.1500000000000004</v>
      </c>
    </row>
    <row r="141" spans="1:9" x14ac:dyDescent="0.3">
      <c r="A141" s="4">
        <v>4</v>
      </c>
      <c r="B141" s="15" t="s">
        <v>110</v>
      </c>
      <c r="C141" s="16">
        <v>4</v>
      </c>
      <c r="D141" s="17">
        <v>9</v>
      </c>
      <c r="E141" s="17">
        <v>27</v>
      </c>
      <c r="F141" s="17">
        <v>20</v>
      </c>
      <c r="G141" s="13">
        <v>247</v>
      </c>
      <c r="H141" s="14">
        <v>21</v>
      </c>
      <c r="I141" s="27">
        <f t="shared" si="12"/>
        <v>4.1166666666666663</v>
      </c>
    </row>
    <row r="142" spans="1:9" x14ac:dyDescent="0.3">
      <c r="A142" s="4">
        <v>5</v>
      </c>
      <c r="B142" s="17" t="s">
        <v>111</v>
      </c>
      <c r="C142" s="16">
        <v>1</v>
      </c>
      <c r="D142" s="17">
        <v>17</v>
      </c>
      <c r="E142" s="17">
        <v>15</v>
      </c>
      <c r="F142" s="17">
        <v>27</v>
      </c>
      <c r="G142" s="13">
        <v>221</v>
      </c>
      <c r="H142" s="14">
        <v>18</v>
      </c>
      <c r="I142" s="27">
        <f t="shared" si="12"/>
        <v>3.6833333333333331</v>
      </c>
    </row>
    <row r="143" spans="1:9" x14ac:dyDescent="0.3">
      <c r="A143" s="4"/>
      <c r="B143" s="3"/>
    </row>
    <row r="144" spans="1:9" s="1" customFormat="1" x14ac:dyDescent="0.3">
      <c r="A144" s="1" t="s">
        <v>112</v>
      </c>
      <c r="G144" s="2"/>
      <c r="I144" s="28"/>
    </row>
    <row r="145" spans="1:9" ht="19.5" thickBot="1" x14ac:dyDescent="0.35">
      <c r="A145" s="5"/>
      <c r="B145" s="6" t="s">
        <v>1</v>
      </c>
      <c r="C145" s="7">
        <v>10</v>
      </c>
      <c r="D145" s="8">
        <v>8</v>
      </c>
      <c r="E145" s="8">
        <v>5</v>
      </c>
      <c r="F145" s="8">
        <v>0</v>
      </c>
      <c r="G145" s="9" t="s">
        <v>2</v>
      </c>
      <c r="H145" s="10" t="s">
        <v>3</v>
      </c>
      <c r="I145" s="31"/>
    </row>
    <row r="146" spans="1:9" x14ac:dyDescent="0.3">
      <c r="A146" s="4">
        <v>1</v>
      </c>
      <c r="B146" s="15" t="s">
        <v>113</v>
      </c>
      <c r="C146" s="16">
        <v>21</v>
      </c>
      <c r="D146" s="17">
        <v>24</v>
      </c>
      <c r="E146" s="17">
        <v>14</v>
      </c>
      <c r="F146" s="17">
        <v>1</v>
      </c>
      <c r="G146" s="4">
        <v>472</v>
      </c>
      <c r="H146" s="14">
        <v>30</v>
      </c>
      <c r="I146" s="27">
        <f t="shared" ref="I146:I171" si="13">AVERAGE(G146/60)</f>
        <v>7.8666666666666663</v>
      </c>
    </row>
    <row r="147" spans="1:9" x14ac:dyDescent="0.3">
      <c r="A147" s="4">
        <v>2</v>
      </c>
      <c r="B147" s="17" t="s">
        <v>114</v>
      </c>
      <c r="C147" s="16">
        <v>13</v>
      </c>
      <c r="D147" s="17">
        <v>23</v>
      </c>
      <c r="E147" s="17">
        <v>20</v>
      </c>
      <c r="F147" s="17">
        <v>4</v>
      </c>
      <c r="G147" s="4">
        <v>414</v>
      </c>
      <c r="H147" s="14">
        <v>27</v>
      </c>
      <c r="I147" s="27">
        <f t="shared" si="13"/>
        <v>6.9</v>
      </c>
    </row>
    <row r="148" spans="1:9" x14ac:dyDescent="0.3">
      <c r="A148" s="4">
        <v>3</v>
      </c>
      <c r="B148" s="15" t="s">
        <v>115</v>
      </c>
      <c r="C148" s="16">
        <v>12</v>
      </c>
      <c r="D148" s="17">
        <v>23</v>
      </c>
      <c r="E148" s="17">
        <v>20</v>
      </c>
      <c r="F148" s="17">
        <v>5</v>
      </c>
      <c r="G148" s="4">
        <v>404</v>
      </c>
      <c r="H148" s="14">
        <v>24</v>
      </c>
      <c r="I148" s="27">
        <f t="shared" si="13"/>
        <v>6.7333333333333334</v>
      </c>
    </row>
    <row r="149" spans="1:9" x14ac:dyDescent="0.3">
      <c r="A149" s="4">
        <v>4</v>
      </c>
      <c r="B149" s="15" t="s">
        <v>116</v>
      </c>
      <c r="C149" s="16">
        <v>11</v>
      </c>
      <c r="D149" s="17">
        <v>22</v>
      </c>
      <c r="E149" s="17">
        <v>21</v>
      </c>
      <c r="F149" s="17">
        <v>6</v>
      </c>
      <c r="G149" s="4">
        <v>391</v>
      </c>
      <c r="H149" s="14">
        <v>21</v>
      </c>
      <c r="I149" s="27">
        <f t="shared" si="13"/>
        <v>6.5166666666666666</v>
      </c>
    </row>
    <row r="150" spans="1:9" x14ac:dyDescent="0.3">
      <c r="A150" s="4">
        <v>5</v>
      </c>
      <c r="B150" s="17" t="s">
        <v>117</v>
      </c>
      <c r="C150" s="16">
        <v>8</v>
      </c>
      <c r="D150" s="17">
        <v>27</v>
      </c>
      <c r="E150" s="17">
        <v>17</v>
      </c>
      <c r="F150" s="17">
        <v>8</v>
      </c>
      <c r="G150" s="4">
        <v>381</v>
      </c>
      <c r="H150" s="14">
        <v>18</v>
      </c>
      <c r="I150" s="27">
        <f t="shared" si="13"/>
        <v>6.35</v>
      </c>
    </row>
    <row r="151" spans="1:9" x14ac:dyDescent="0.3">
      <c r="A151" s="4">
        <v>6</v>
      </c>
      <c r="B151" s="17" t="s">
        <v>118</v>
      </c>
      <c r="C151" s="16">
        <v>7</v>
      </c>
      <c r="D151" s="17">
        <v>21</v>
      </c>
      <c r="E151" s="17">
        <v>28</v>
      </c>
      <c r="F151" s="17">
        <v>4</v>
      </c>
      <c r="G151" s="4">
        <v>378</v>
      </c>
      <c r="H151" s="14">
        <v>15</v>
      </c>
      <c r="I151" s="27">
        <f t="shared" si="13"/>
        <v>6.3</v>
      </c>
    </row>
    <row r="152" spans="1:9" x14ac:dyDescent="0.3">
      <c r="A152" s="4">
        <v>7</v>
      </c>
      <c r="B152" s="15" t="s">
        <v>119</v>
      </c>
      <c r="C152" s="16">
        <v>7</v>
      </c>
      <c r="D152" s="17">
        <v>20</v>
      </c>
      <c r="E152" s="17">
        <v>26</v>
      </c>
      <c r="F152" s="17">
        <v>7</v>
      </c>
      <c r="G152" s="4">
        <v>360</v>
      </c>
      <c r="H152" s="14">
        <v>12</v>
      </c>
      <c r="I152" s="27">
        <f t="shared" si="13"/>
        <v>6</v>
      </c>
    </row>
    <row r="153" spans="1:9" x14ac:dyDescent="0.3">
      <c r="A153" s="4">
        <v>8</v>
      </c>
      <c r="B153" s="17" t="s">
        <v>120</v>
      </c>
      <c r="C153" s="16">
        <v>12</v>
      </c>
      <c r="D153" s="17">
        <v>13</v>
      </c>
      <c r="E153" s="17">
        <v>27</v>
      </c>
      <c r="F153" s="17">
        <v>8</v>
      </c>
      <c r="G153" s="4">
        <v>359</v>
      </c>
      <c r="H153" s="14">
        <v>9</v>
      </c>
      <c r="I153" s="27">
        <f t="shared" si="13"/>
        <v>5.9833333333333334</v>
      </c>
    </row>
    <row r="154" spans="1:9" x14ac:dyDescent="0.3">
      <c r="A154" s="4">
        <v>9</v>
      </c>
      <c r="B154" s="15" t="s">
        <v>121</v>
      </c>
      <c r="C154" s="16">
        <v>5</v>
      </c>
      <c r="D154" s="17">
        <v>14</v>
      </c>
      <c r="E154" s="17">
        <v>37</v>
      </c>
      <c r="F154" s="17">
        <v>4</v>
      </c>
      <c r="G154" s="4">
        <v>347</v>
      </c>
      <c r="H154" s="14">
        <v>6</v>
      </c>
      <c r="I154" s="27">
        <f t="shared" si="13"/>
        <v>5.7833333333333332</v>
      </c>
    </row>
    <row r="155" spans="1:9" x14ac:dyDescent="0.3">
      <c r="A155" s="4">
        <v>10</v>
      </c>
      <c r="B155" s="11" t="s">
        <v>122</v>
      </c>
      <c r="C155" s="12">
        <v>6</v>
      </c>
      <c r="D155" s="3">
        <v>18</v>
      </c>
      <c r="E155" s="3">
        <v>27</v>
      </c>
      <c r="F155" s="3">
        <v>9</v>
      </c>
      <c r="G155" s="4">
        <v>339</v>
      </c>
      <c r="H155" s="14">
        <v>3</v>
      </c>
      <c r="I155" s="27">
        <f t="shared" si="13"/>
        <v>5.65</v>
      </c>
    </row>
    <row r="156" spans="1:9" x14ac:dyDescent="0.3">
      <c r="A156" s="4">
        <v>11</v>
      </c>
      <c r="B156" s="15" t="s">
        <v>123</v>
      </c>
      <c r="C156" s="16">
        <v>6</v>
      </c>
      <c r="D156" s="17">
        <v>16</v>
      </c>
      <c r="E156" s="17">
        <v>29</v>
      </c>
      <c r="F156" s="17">
        <v>9</v>
      </c>
      <c r="G156" s="4">
        <v>333</v>
      </c>
      <c r="H156" s="14">
        <v>0</v>
      </c>
      <c r="I156" s="27">
        <f t="shared" si="13"/>
        <v>5.55</v>
      </c>
    </row>
    <row r="157" spans="1:9" x14ac:dyDescent="0.3">
      <c r="A157" s="4">
        <v>12</v>
      </c>
      <c r="B157" s="15" t="s">
        <v>124</v>
      </c>
      <c r="C157" s="16">
        <v>7</v>
      </c>
      <c r="D157" s="17">
        <v>15</v>
      </c>
      <c r="E157" s="17">
        <v>26</v>
      </c>
      <c r="F157" s="17">
        <v>12</v>
      </c>
      <c r="G157" s="4">
        <v>320</v>
      </c>
      <c r="H157" s="14">
        <v>0</v>
      </c>
      <c r="I157" s="27">
        <f t="shared" si="13"/>
        <v>5.333333333333333</v>
      </c>
    </row>
    <row r="158" spans="1:9" x14ac:dyDescent="0.3">
      <c r="A158" s="4">
        <v>13</v>
      </c>
      <c r="B158" s="15" t="s">
        <v>125</v>
      </c>
      <c r="C158" s="16">
        <v>5</v>
      </c>
      <c r="D158" s="17">
        <v>13</v>
      </c>
      <c r="E158" s="17">
        <v>29</v>
      </c>
      <c r="F158" s="17">
        <v>13</v>
      </c>
      <c r="G158" s="4">
        <v>299</v>
      </c>
      <c r="H158" s="14">
        <v>0</v>
      </c>
      <c r="I158" s="27">
        <f t="shared" si="13"/>
        <v>4.9833333333333334</v>
      </c>
    </row>
    <row r="159" spans="1:9" x14ac:dyDescent="0.3">
      <c r="A159" s="4">
        <v>14</v>
      </c>
      <c r="B159" s="17" t="s">
        <v>126</v>
      </c>
      <c r="C159" s="16">
        <v>7</v>
      </c>
      <c r="D159" s="17">
        <v>12</v>
      </c>
      <c r="E159" s="17">
        <v>26</v>
      </c>
      <c r="F159" s="17">
        <v>15</v>
      </c>
      <c r="G159" s="4">
        <v>296</v>
      </c>
      <c r="H159" s="14">
        <v>0</v>
      </c>
      <c r="I159" s="27">
        <f t="shared" si="13"/>
        <v>4.9333333333333336</v>
      </c>
    </row>
    <row r="160" spans="1:9" x14ac:dyDescent="0.3">
      <c r="A160" s="4">
        <v>15</v>
      </c>
      <c r="B160" s="15" t="s">
        <v>127</v>
      </c>
      <c r="C160" s="16">
        <v>6</v>
      </c>
      <c r="D160" s="17">
        <v>12</v>
      </c>
      <c r="E160" s="17">
        <v>26</v>
      </c>
      <c r="F160" s="17">
        <v>16</v>
      </c>
      <c r="G160" s="4">
        <v>286</v>
      </c>
      <c r="H160" s="14">
        <v>0</v>
      </c>
      <c r="I160" s="27">
        <f t="shared" si="13"/>
        <v>4.7666666666666666</v>
      </c>
    </row>
    <row r="161" spans="1:9" x14ac:dyDescent="0.3">
      <c r="A161" s="4">
        <v>16</v>
      </c>
      <c r="B161" s="15" t="s">
        <v>128</v>
      </c>
      <c r="C161" s="16">
        <v>5</v>
      </c>
      <c r="D161" s="17">
        <v>12</v>
      </c>
      <c r="E161" s="17">
        <v>27</v>
      </c>
      <c r="F161" s="17">
        <v>16</v>
      </c>
      <c r="G161" s="4">
        <v>281</v>
      </c>
      <c r="H161" s="14">
        <v>0</v>
      </c>
      <c r="I161" s="27">
        <f t="shared" si="13"/>
        <v>4.6833333333333336</v>
      </c>
    </row>
    <row r="162" spans="1:9" x14ac:dyDescent="0.3">
      <c r="A162" s="4">
        <v>17</v>
      </c>
      <c r="B162" s="15" t="s">
        <v>129</v>
      </c>
      <c r="C162" s="16">
        <v>4</v>
      </c>
      <c r="D162" s="17">
        <v>11</v>
      </c>
      <c r="E162" s="17">
        <v>29</v>
      </c>
      <c r="F162" s="17">
        <v>16</v>
      </c>
      <c r="G162" s="4">
        <v>273</v>
      </c>
      <c r="H162" s="14">
        <v>0</v>
      </c>
      <c r="I162" s="27">
        <f t="shared" si="13"/>
        <v>4.55</v>
      </c>
    </row>
    <row r="163" spans="1:9" x14ac:dyDescent="0.3">
      <c r="A163" s="4">
        <v>18</v>
      </c>
      <c r="B163" s="15" t="s">
        <v>130</v>
      </c>
      <c r="C163" s="16">
        <v>2</v>
      </c>
      <c r="D163" s="17">
        <v>13</v>
      </c>
      <c r="E163" s="17">
        <v>29</v>
      </c>
      <c r="F163" s="17">
        <v>16</v>
      </c>
      <c r="G163" s="4">
        <v>269</v>
      </c>
      <c r="H163" s="14">
        <v>0</v>
      </c>
      <c r="I163" s="27">
        <f t="shared" si="13"/>
        <v>4.4833333333333334</v>
      </c>
    </row>
    <row r="164" spans="1:9" x14ac:dyDescent="0.3">
      <c r="A164" s="4">
        <v>19</v>
      </c>
      <c r="B164" s="17" t="s">
        <v>131</v>
      </c>
      <c r="C164" s="16">
        <v>3</v>
      </c>
      <c r="D164" s="17">
        <v>10</v>
      </c>
      <c r="E164" s="17">
        <v>30</v>
      </c>
      <c r="F164" s="17">
        <v>17</v>
      </c>
      <c r="G164" s="4">
        <v>260</v>
      </c>
      <c r="H164" s="14">
        <v>0</v>
      </c>
      <c r="I164" s="27">
        <f t="shared" si="13"/>
        <v>4.333333333333333</v>
      </c>
    </row>
    <row r="165" spans="1:9" x14ac:dyDescent="0.3">
      <c r="A165" s="4">
        <v>20</v>
      </c>
      <c r="B165" s="15" t="s">
        <v>132</v>
      </c>
      <c r="C165" s="16">
        <v>3</v>
      </c>
      <c r="D165" s="17">
        <v>11</v>
      </c>
      <c r="E165" s="17">
        <v>27</v>
      </c>
      <c r="F165" s="17">
        <v>19</v>
      </c>
      <c r="G165" s="4">
        <v>253</v>
      </c>
      <c r="H165" s="14">
        <v>0</v>
      </c>
      <c r="I165" s="27">
        <f t="shared" si="13"/>
        <v>4.2166666666666668</v>
      </c>
    </row>
    <row r="166" spans="1:9" x14ac:dyDescent="0.3">
      <c r="A166" s="4">
        <v>21</v>
      </c>
      <c r="B166" s="17" t="s">
        <v>133</v>
      </c>
      <c r="C166" s="16">
        <v>6</v>
      </c>
      <c r="D166" s="17">
        <v>10</v>
      </c>
      <c r="E166" s="17">
        <v>22</v>
      </c>
      <c r="F166" s="17">
        <v>22</v>
      </c>
      <c r="G166" s="4">
        <v>250</v>
      </c>
      <c r="H166" s="14">
        <v>0</v>
      </c>
      <c r="I166" s="27">
        <f t="shared" si="13"/>
        <v>4.166666666666667</v>
      </c>
    </row>
    <row r="167" spans="1:9" s="11" customFormat="1" x14ac:dyDescent="0.3">
      <c r="A167" s="4">
        <v>22</v>
      </c>
      <c r="B167" s="17" t="s">
        <v>134</v>
      </c>
      <c r="C167" s="16">
        <v>4</v>
      </c>
      <c r="D167" s="17">
        <v>8</v>
      </c>
      <c r="E167" s="17">
        <v>27</v>
      </c>
      <c r="F167" s="17">
        <v>21</v>
      </c>
      <c r="G167" s="18">
        <v>239</v>
      </c>
      <c r="H167" s="14">
        <v>0</v>
      </c>
      <c r="I167" s="27">
        <f t="shared" si="13"/>
        <v>3.9833333333333334</v>
      </c>
    </row>
    <row r="168" spans="1:9" s="11" customFormat="1" x14ac:dyDescent="0.3">
      <c r="A168" s="4">
        <v>23</v>
      </c>
      <c r="B168" s="15" t="s">
        <v>135</v>
      </c>
      <c r="C168" s="16">
        <v>4</v>
      </c>
      <c r="D168" s="17">
        <v>7</v>
      </c>
      <c r="E168" s="17">
        <v>28</v>
      </c>
      <c r="F168" s="17">
        <v>21</v>
      </c>
      <c r="G168" s="18">
        <v>236</v>
      </c>
      <c r="H168" s="14">
        <v>0</v>
      </c>
      <c r="I168" s="27">
        <f t="shared" si="13"/>
        <v>3.9333333333333331</v>
      </c>
    </row>
    <row r="169" spans="1:9" s="11" customFormat="1" x14ac:dyDescent="0.3">
      <c r="A169" s="4">
        <v>24</v>
      </c>
      <c r="B169" s="15" t="s">
        <v>136</v>
      </c>
      <c r="C169" s="16">
        <v>3</v>
      </c>
      <c r="D169" s="17">
        <v>4</v>
      </c>
      <c r="E169" s="17">
        <v>33</v>
      </c>
      <c r="F169" s="17">
        <v>20</v>
      </c>
      <c r="G169" s="18">
        <v>227</v>
      </c>
      <c r="H169" s="14">
        <v>0</v>
      </c>
      <c r="I169" s="27">
        <f t="shared" si="13"/>
        <v>3.7833333333333332</v>
      </c>
    </row>
    <row r="170" spans="1:9" s="11" customFormat="1" x14ac:dyDescent="0.3">
      <c r="A170" s="4">
        <v>25</v>
      </c>
      <c r="B170" s="15" t="s">
        <v>137</v>
      </c>
      <c r="C170" s="16">
        <v>1</v>
      </c>
      <c r="D170" s="17">
        <v>8</v>
      </c>
      <c r="E170" s="17">
        <v>30</v>
      </c>
      <c r="F170" s="17">
        <v>21</v>
      </c>
      <c r="G170" s="18">
        <v>224</v>
      </c>
      <c r="H170" s="14">
        <v>0</v>
      </c>
      <c r="I170" s="27">
        <f t="shared" si="13"/>
        <v>3.7333333333333334</v>
      </c>
    </row>
    <row r="171" spans="1:9" s="11" customFormat="1" x14ac:dyDescent="0.3">
      <c r="A171" s="4">
        <v>26</v>
      </c>
      <c r="B171" s="17" t="s">
        <v>138</v>
      </c>
      <c r="C171" s="16">
        <v>4</v>
      </c>
      <c r="D171" s="17">
        <v>5</v>
      </c>
      <c r="E171" s="17">
        <v>24</v>
      </c>
      <c r="F171" s="17">
        <v>27</v>
      </c>
      <c r="G171" s="18">
        <v>200</v>
      </c>
      <c r="H171" s="14">
        <v>0</v>
      </c>
      <c r="I171" s="27">
        <f t="shared" si="13"/>
        <v>3.3333333333333335</v>
      </c>
    </row>
    <row r="172" spans="1:9" x14ac:dyDescent="0.3">
      <c r="A172" s="4"/>
      <c r="B172" s="11"/>
    </row>
    <row r="173" spans="1:9" x14ac:dyDescent="0.3">
      <c r="A173" s="23" t="s">
        <v>139</v>
      </c>
      <c r="B173" s="23"/>
      <c r="C173" s="23"/>
      <c r="D173" s="23"/>
      <c r="E173" s="23"/>
      <c r="F173" s="23"/>
      <c r="G173" s="24"/>
      <c r="H173" s="25"/>
      <c r="I173" s="32"/>
    </row>
    <row r="174" spans="1:9" ht="19.5" thickBot="1" x14ac:dyDescent="0.35">
      <c r="A174" s="5"/>
      <c r="B174" s="6" t="s">
        <v>1</v>
      </c>
      <c r="C174" s="7">
        <v>20</v>
      </c>
      <c r="D174" s="8">
        <v>16</v>
      </c>
      <c r="E174" s="8">
        <v>10</v>
      </c>
      <c r="F174" s="8">
        <v>0</v>
      </c>
      <c r="G174" s="9" t="s">
        <v>2</v>
      </c>
      <c r="H174" s="10" t="s">
        <v>3</v>
      </c>
      <c r="I174" s="31"/>
    </row>
    <row r="175" spans="1:9" x14ac:dyDescent="0.3">
      <c r="A175" s="4">
        <v>1</v>
      </c>
      <c r="B175" s="15" t="s">
        <v>140</v>
      </c>
      <c r="C175" s="20">
        <v>19</v>
      </c>
      <c r="D175" s="21">
        <v>10</v>
      </c>
      <c r="E175" s="21">
        <v>1</v>
      </c>
      <c r="F175" s="21">
        <v>0</v>
      </c>
      <c r="G175" s="22">
        <v>550</v>
      </c>
      <c r="H175" s="14">
        <v>30</v>
      </c>
      <c r="I175" s="27">
        <f t="shared" ref="I175:I178" si="14">AVERAGE(G175/30)</f>
        <v>18.333333333333332</v>
      </c>
    </row>
    <row r="176" spans="1:9" x14ac:dyDescent="0.3">
      <c r="A176" s="4">
        <v>2</v>
      </c>
      <c r="B176" s="15" t="s">
        <v>141</v>
      </c>
      <c r="C176" s="16">
        <v>19</v>
      </c>
      <c r="D176" s="17">
        <v>8</v>
      </c>
      <c r="E176" s="17">
        <v>3</v>
      </c>
      <c r="F176" s="17">
        <v>0</v>
      </c>
      <c r="G176" s="13">
        <v>538</v>
      </c>
      <c r="H176" s="14">
        <v>27</v>
      </c>
      <c r="I176" s="27">
        <f t="shared" si="14"/>
        <v>17.933333333333334</v>
      </c>
    </row>
    <row r="177" spans="1:9" x14ac:dyDescent="0.3">
      <c r="A177" s="4">
        <v>3</v>
      </c>
      <c r="B177" s="15" t="s">
        <v>142</v>
      </c>
      <c r="C177" s="16">
        <v>17</v>
      </c>
      <c r="D177" s="17">
        <v>11</v>
      </c>
      <c r="E177" s="17">
        <v>2</v>
      </c>
      <c r="F177" s="17">
        <v>0</v>
      </c>
      <c r="G177" s="13">
        <v>536</v>
      </c>
      <c r="H177" s="14">
        <v>24</v>
      </c>
      <c r="I177" s="27">
        <f t="shared" si="14"/>
        <v>17.866666666666667</v>
      </c>
    </row>
    <row r="178" spans="1:9" x14ac:dyDescent="0.3">
      <c r="A178" s="4">
        <v>4</v>
      </c>
      <c r="B178" s="15" t="s">
        <v>143</v>
      </c>
      <c r="C178" s="16">
        <v>14</v>
      </c>
      <c r="D178" s="17">
        <v>13</v>
      </c>
      <c r="E178" s="17">
        <v>3</v>
      </c>
      <c r="F178" s="17">
        <v>0</v>
      </c>
      <c r="G178" s="13">
        <v>518</v>
      </c>
      <c r="H178" s="14">
        <v>21</v>
      </c>
      <c r="I178" s="27">
        <f t="shared" si="14"/>
        <v>17.266666666666666</v>
      </c>
    </row>
  </sheetData>
  <mergeCells count="1">
    <mergeCell ref="A1:H2"/>
  </mergeCells>
  <pageMargins left="0.7" right="0.7" top="0.39" bottom="0.39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Šrut</dc:creator>
  <cp:lastModifiedBy>Michal Sodja</cp:lastModifiedBy>
  <cp:lastPrinted>2022-11-13T16:31:13Z</cp:lastPrinted>
  <dcterms:created xsi:type="dcterms:W3CDTF">2022-11-13T16:28:53Z</dcterms:created>
  <dcterms:modified xsi:type="dcterms:W3CDTF">2022-11-14T17:41:41Z</dcterms:modified>
</cp:coreProperties>
</file>