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e4940622acd19/Plocha/"/>
    </mc:Choice>
  </mc:AlternateContent>
  <xr:revisionPtr revIDLastSave="0" documentId="8_{90444160-EE61-44C4-8C9A-0A6A84AA2C61}" xr6:coauthVersionLast="47" xr6:coauthVersionMax="47" xr10:uidLastSave="{00000000-0000-0000-0000-000000000000}"/>
  <bookViews>
    <workbookView xWindow="2940" yWindow="2940" windowWidth="19500" windowHeight="1065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8" i="1" l="1"/>
  <c r="D227" i="1"/>
  <c r="D234" i="1"/>
  <c r="E239" i="1"/>
  <c r="D239" i="1"/>
  <c r="E238" i="1"/>
  <c r="D238" i="1"/>
  <c r="E237" i="1"/>
  <c r="D237" i="1"/>
  <c r="E234" i="1"/>
  <c r="E233" i="1"/>
  <c r="D233" i="1"/>
  <c r="D216" i="1"/>
  <c r="D221" i="1"/>
  <c r="D220" i="1"/>
  <c r="D208" i="1"/>
  <c r="D209" i="1"/>
  <c r="E221" i="1"/>
  <c r="E220" i="1"/>
  <c r="E219" i="1"/>
  <c r="D219" i="1"/>
  <c r="E217" i="1"/>
  <c r="D217" i="1"/>
  <c r="E215" i="1"/>
  <c r="D215" i="1"/>
  <c r="E213" i="1"/>
  <c r="D213" i="1"/>
  <c r="E209" i="1"/>
  <c r="E205" i="1"/>
  <c r="D205" i="1"/>
  <c r="D198" i="1"/>
  <c r="D196" i="1"/>
  <c r="D195" i="1"/>
  <c r="D194" i="1"/>
  <c r="D192" i="1"/>
  <c r="D188" i="1"/>
  <c r="E188" i="1"/>
  <c r="E187" i="1"/>
  <c r="D187" i="1"/>
  <c r="D180" i="1"/>
  <c r="D183" i="1"/>
  <c r="D181" i="1"/>
  <c r="D176" i="1"/>
  <c r="E178" i="1"/>
  <c r="D178" i="1"/>
  <c r="E176" i="1"/>
  <c r="E172" i="1"/>
  <c r="D172" i="1"/>
  <c r="D161" i="1"/>
  <c r="D160" i="1"/>
  <c r="D129" i="1"/>
  <c r="D162" i="1"/>
  <c r="D154" i="1"/>
  <c r="D147" i="1"/>
  <c r="D149" i="1"/>
  <c r="D146" i="1"/>
  <c r="D135" i="1"/>
  <c r="D142" i="1"/>
  <c r="D123" i="1"/>
  <c r="E163" i="1"/>
  <c r="D163" i="1"/>
  <c r="E161" i="1"/>
  <c r="E160" i="1"/>
  <c r="E159" i="1"/>
  <c r="D159" i="1"/>
  <c r="E158" i="1"/>
  <c r="D158" i="1"/>
  <c r="E156" i="1"/>
  <c r="D156" i="1"/>
  <c r="E150" i="1"/>
  <c r="D150" i="1"/>
  <c r="E149" i="1"/>
  <c r="E132" i="1"/>
  <c r="D132" i="1"/>
  <c r="E128" i="1"/>
  <c r="D128" i="1"/>
  <c r="E126" i="1"/>
  <c r="D126" i="1"/>
  <c r="E118" i="1"/>
  <c r="D118" i="1"/>
  <c r="E113" i="1"/>
  <c r="D113" i="1"/>
  <c r="D105" i="1"/>
  <c r="D106" i="1"/>
  <c r="D99" i="1"/>
  <c r="D97" i="1"/>
  <c r="D95" i="1"/>
  <c r="E102" i="1"/>
  <c r="D102" i="1"/>
  <c r="E99" i="1"/>
  <c r="E97" i="1"/>
  <c r="E95" i="1"/>
  <c r="D86" i="1"/>
  <c r="E89" i="1"/>
  <c r="D89" i="1"/>
  <c r="E81" i="1"/>
  <c r="D81" i="1"/>
  <c r="D69" i="1"/>
  <c r="E79" i="1"/>
  <c r="D79" i="1"/>
  <c r="E78" i="1"/>
  <c r="D78" i="1"/>
  <c r="E77" i="1"/>
  <c r="D77" i="1"/>
  <c r="E75" i="1"/>
  <c r="D75" i="1"/>
  <c r="E73" i="1"/>
  <c r="D73" i="1"/>
  <c r="E71" i="1"/>
  <c r="D71" i="1"/>
  <c r="D67" i="1"/>
  <c r="D45" i="1"/>
  <c r="D43" i="1"/>
  <c r="D42" i="1"/>
  <c r="D39" i="1"/>
  <c r="D37" i="1"/>
  <c r="D36" i="1"/>
  <c r="E46" i="1"/>
  <c r="D46" i="1"/>
  <c r="E45" i="1"/>
  <c r="D29" i="1"/>
  <c r="D31" i="1"/>
  <c r="D28" i="1"/>
  <c r="D27" i="1"/>
  <c r="E47" i="1"/>
  <c r="D47" i="1"/>
  <c r="E44" i="1"/>
  <c r="D44" i="1"/>
  <c r="E43" i="1"/>
  <c r="E42" i="1"/>
  <c r="E41" i="1"/>
  <c r="D41" i="1"/>
  <c r="E40" i="1"/>
  <c r="D40" i="1"/>
  <c r="E39" i="1"/>
  <c r="E38" i="1"/>
  <c r="D38" i="1"/>
  <c r="E37" i="1"/>
  <c r="E36" i="1"/>
  <c r="E33" i="1"/>
  <c r="D33" i="1"/>
  <c r="D24" i="1"/>
  <c r="E25" i="1"/>
  <c r="D25" i="1"/>
  <c r="E24" i="1"/>
  <c r="E23" i="1"/>
  <c r="D23" i="1"/>
  <c r="E21" i="1"/>
  <c r="D21" i="1"/>
  <c r="D20" i="1"/>
  <c r="D12" i="1"/>
  <c r="D6" i="1"/>
  <c r="E13" i="1"/>
  <c r="D13" i="1"/>
  <c r="E12" i="1"/>
  <c r="E11" i="1"/>
  <c r="D11" i="1"/>
  <c r="E10" i="1"/>
  <c r="D10" i="1"/>
  <c r="D8" i="1"/>
  <c r="E231" i="1"/>
  <c r="D231" i="1"/>
  <c r="E236" i="1"/>
  <c r="D236" i="1"/>
  <c r="E235" i="1"/>
  <c r="D235" i="1"/>
  <c r="E227" i="1"/>
  <c r="E226" i="1"/>
  <c r="D226" i="1"/>
  <c r="E216" i="1"/>
  <c r="E218" i="1"/>
  <c r="D218" i="1"/>
  <c r="E214" i="1"/>
  <c r="D214" i="1"/>
  <c r="E212" i="1"/>
  <c r="D212" i="1"/>
  <c r="E208" i="1"/>
  <c r="E204" i="1"/>
  <c r="D204" i="1"/>
  <c r="E201" i="1"/>
  <c r="D201" i="1"/>
  <c r="E198" i="1"/>
  <c r="E202" i="1"/>
  <c r="D202" i="1"/>
  <c r="E200" i="1"/>
  <c r="D200" i="1"/>
  <c r="E196" i="1"/>
  <c r="E194" i="1"/>
  <c r="E193" i="1"/>
  <c r="D193" i="1"/>
  <c r="E189" i="1"/>
  <c r="D189" i="1"/>
  <c r="E183" i="1"/>
  <c r="E181" i="1"/>
  <c r="E171" i="1"/>
  <c r="D171" i="1"/>
  <c r="E169" i="1"/>
  <c r="D169" i="1"/>
  <c r="E164" i="1"/>
  <c r="D164" i="1"/>
  <c r="E162" i="1"/>
  <c r="E157" i="1"/>
  <c r="D157" i="1"/>
  <c r="E155" i="1"/>
  <c r="D155" i="1"/>
  <c r="E153" i="1"/>
  <c r="D153" i="1"/>
  <c r="E154" i="1"/>
  <c r="E152" i="1"/>
  <c r="D152" i="1"/>
  <c r="E151" i="1"/>
  <c r="D151" i="1"/>
  <c r="E148" i="1"/>
  <c r="D148" i="1"/>
  <c r="E146" i="1"/>
  <c r="E147" i="1"/>
  <c r="E145" i="1"/>
  <c r="D145" i="1"/>
  <c r="E142" i="1"/>
  <c r="E140" i="1"/>
  <c r="D140" i="1"/>
  <c r="E137" i="1"/>
  <c r="D137" i="1"/>
  <c r="E143" i="1"/>
  <c r="D143" i="1"/>
  <c r="E139" i="1"/>
  <c r="D139" i="1"/>
  <c r="E136" i="1"/>
  <c r="D136" i="1"/>
  <c r="E134" i="1"/>
  <c r="D134" i="1"/>
  <c r="E130" i="1"/>
  <c r="D130" i="1"/>
  <c r="E127" i="1"/>
  <c r="D127" i="1"/>
  <c r="E123" i="1"/>
  <c r="E121" i="1"/>
  <c r="D121" i="1"/>
  <c r="E120" i="1"/>
  <c r="D120" i="1"/>
  <c r="E112" i="1"/>
  <c r="D112" i="1"/>
  <c r="E117" i="1"/>
  <c r="D117" i="1"/>
  <c r="E116" i="1"/>
  <c r="D116" i="1"/>
  <c r="E115" i="1"/>
  <c r="D115" i="1"/>
  <c r="E114" i="1"/>
  <c r="D114" i="1"/>
  <c r="E107" i="1"/>
  <c r="D107" i="1"/>
  <c r="E106" i="1"/>
  <c r="E111" i="1"/>
  <c r="D111" i="1"/>
  <c r="E110" i="1"/>
  <c r="D110" i="1"/>
  <c r="E80" i="1"/>
  <c r="D80" i="1"/>
  <c r="E76" i="1"/>
  <c r="D76" i="1"/>
  <c r="E92" i="1"/>
  <c r="D92" i="1"/>
  <c r="E101" i="1"/>
  <c r="D101" i="1"/>
  <c r="E91" i="1"/>
  <c r="D91" i="1"/>
  <c r="E100" i="1"/>
  <c r="D100" i="1"/>
  <c r="E98" i="1"/>
  <c r="D98" i="1"/>
  <c r="E86" i="1"/>
  <c r="E88" i="1"/>
  <c r="D88" i="1"/>
  <c r="E61" i="1"/>
  <c r="D61" i="1"/>
  <c r="E58" i="1"/>
  <c r="D58" i="1"/>
  <c r="E60" i="1"/>
  <c r="D60" i="1"/>
  <c r="E57" i="1"/>
  <c r="D57" i="1"/>
  <c r="E59" i="1"/>
  <c r="D59" i="1"/>
  <c r="E54" i="1"/>
  <c r="D54" i="1"/>
  <c r="E53" i="1"/>
  <c r="D53" i="1"/>
  <c r="E56" i="1"/>
  <c r="D56" i="1"/>
  <c r="E50" i="1"/>
  <c r="D50" i="1"/>
  <c r="E32" i="1"/>
  <c r="D32" i="1"/>
  <c r="E31" i="1"/>
  <c r="E35" i="1"/>
  <c r="D35" i="1"/>
  <c r="E34" i="1"/>
  <c r="D34" i="1"/>
  <c r="E29" i="1"/>
  <c r="D7" i="1"/>
  <c r="E8" i="1"/>
  <c r="D9" i="1"/>
  <c r="E72" i="1"/>
  <c r="D72" i="1"/>
  <c r="E68" i="1"/>
  <c r="D68" i="1"/>
  <c r="E184" i="1"/>
  <c r="D184" i="1"/>
  <c r="E85" i="1"/>
  <c r="E225" i="1"/>
  <c r="D225" i="1"/>
  <c r="E230" i="1"/>
  <c r="D230" i="1"/>
  <c r="E232" i="1"/>
  <c r="D232" i="1"/>
  <c r="E229" i="1"/>
  <c r="D229" i="1"/>
  <c r="E228" i="1"/>
  <c r="E222" i="1"/>
  <c r="D222" i="1"/>
  <c r="E210" i="1"/>
  <c r="D210" i="1"/>
  <c r="E211" i="1"/>
  <c r="D211" i="1"/>
  <c r="E203" i="1"/>
  <c r="D203" i="1"/>
  <c r="E199" i="1"/>
  <c r="D199" i="1"/>
  <c r="E195" i="1"/>
  <c r="E197" i="1"/>
  <c r="D197" i="1"/>
  <c r="E192" i="1"/>
  <c r="E186" i="1"/>
  <c r="D186" i="1"/>
  <c r="E182" i="1"/>
  <c r="D182" i="1"/>
  <c r="E185" i="1"/>
  <c r="D185" i="1"/>
  <c r="E180" i="1"/>
  <c r="E177" i="1"/>
  <c r="D177" i="1"/>
  <c r="E175" i="1"/>
  <c r="D175" i="1"/>
  <c r="E170" i="1"/>
  <c r="D170" i="1"/>
  <c r="E168" i="1"/>
  <c r="D168" i="1"/>
  <c r="E167" i="1"/>
  <c r="D167" i="1"/>
  <c r="E144" i="1"/>
  <c r="D144" i="1"/>
  <c r="E141" i="1"/>
  <c r="D141" i="1"/>
  <c r="E138" i="1"/>
  <c r="D138" i="1"/>
  <c r="E135" i="1"/>
  <c r="E133" i="1"/>
  <c r="D133" i="1"/>
  <c r="E131" i="1"/>
  <c r="D131" i="1"/>
  <c r="E129" i="1"/>
  <c r="E122" i="1"/>
  <c r="D122" i="1"/>
  <c r="E125" i="1"/>
  <c r="D125" i="1"/>
  <c r="E124" i="1"/>
  <c r="D124" i="1"/>
  <c r="E109" i="1"/>
  <c r="D109" i="1"/>
  <c r="E108" i="1"/>
  <c r="D108" i="1"/>
  <c r="E105" i="1"/>
  <c r="E96" i="1"/>
  <c r="D96" i="1"/>
  <c r="E94" i="1"/>
  <c r="D94" i="1"/>
  <c r="E93" i="1"/>
  <c r="D93" i="1"/>
  <c r="E87" i="1"/>
  <c r="D87" i="1"/>
  <c r="E84" i="1"/>
  <c r="D84" i="1"/>
  <c r="D85" i="1"/>
  <c r="E74" i="1"/>
  <c r="D74" i="1"/>
  <c r="E70" i="1"/>
  <c r="D70" i="1"/>
  <c r="E69" i="1"/>
  <c r="E67" i="1"/>
  <c r="E64" i="1"/>
  <c r="D64" i="1"/>
  <c r="E52" i="1"/>
  <c r="D52" i="1"/>
  <c r="E55" i="1"/>
  <c r="D55" i="1"/>
  <c r="E51" i="1"/>
  <c r="D51" i="1"/>
  <c r="E28" i="1"/>
  <c r="E27" i="1"/>
  <c r="E30" i="1"/>
  <c r="D30" i="1"/>
  <c r="E22" i="1"/>
  <c r="D22" i="1"/>
  <c r="E20" i="1"/>
  <c r="E17" i="1"/>
  <c r="D17" i="1"/>
  <c r="E16" i="1"/>
  <c r="D16" i="1"/>
  <c r="E7" i="1"/>
  <c r="E6" i="1"/>
  <c r="E9" i="1"/>
</calcChain>
</file>

<file path=xl/sharedStrings.xml><?xml version="1.0" encoding="utf-8"?>
<sst xmlns="http://schemas.openxmlformats.org/spreadsheetml/2006/main" count="261" uniqueCount="231">
  <si>
    <t>FU</t>
  </si>
  <si>
    <t>Cup</t>
  </si>
  <si>
    <t>FS</t>
  </si>
  <si>
    <t>junior</t>
  </si>
  <si>
    <t>BB</t>
  </si>
  <si>
    <t>F</t>
  </si>
  <si>
    <t>BU</t>
  </si>
  <si>
    <t>BH</t>
  </si>
  <si>
    <t>veteran</t>
  </si>
  <si>
    <t>Švarc  Stanislav</t>
  </si>
  <si>
    <t xml:space="preserve">Vácha  Petr </t>
  </si>
  <si>
    <t>Ježdík  Robert</t>
  </si>
  <si>
    <t>Bláha  Jáchym</t>
  </si>
  <si>
    <t>Vajgl Petr</t>
  </si>
  <si>
    <t>Novotný  Tomáš</t>
  </si>
  <si>
    <t>TR</t>
  </si>
  <si>
    <t>Prejzová Jitka</t>
  </si>
  <si>
    <t>Kosina Jiří</t>
  </si>
  <si>
    <t>Kuncl David</t>
  </si>
  <si>
    <t>CRB</t>
  </si>
  <si>
    <t>LB</t>
  </si>
  <si>
    <t>Dvořáková Petra</t>
  </si>
  <si>
    <t>Prejza Tomáš</t>
  </si>
  <si>
    <t>HB</t>
  </si>
  <si>
    <t>Juniori</t>
  </si>
  <si>
    <t>Minies</t>
  </si>
  <si>
    <t>Urban Jakub</t>
  </si>
  <si>
    <t>Pavlík Martin</t>
  </si>
  <si>
    <t>Vavřina Jakub</t>
  </si>
  <si>
    <t>Dvořák Pavel</t>
  </si>
  <si>
    <t>Pixová Adéla</t>
  </si>
  <si>
    <t>Pokorný Jan</t>
  </si>
  <si>
    <t>Suchardová Johana</t>
  </si>
  <si>
    <t>Schulz Alois</t>
  </si>
  <si>
    <t>Chadimová Zuzana</t>
  </si>
  <si>
    <t>Avg.</t>
  </si>
  <si>
    <t>Trögler Hanuš</t>
  </si>
  <si>
    <t>Kosinová Anna</t>
  </si>
  <si>
    <t>Cholt.</t>
  </si>
  <si>
    <t>Lico.</t>
  </si>
  <si>
    <t>Skal.</t>
  </si>
  <si>
    <t>Kokoř.</t>
  </si>
  <si>
    <t>Ústí</t>
  </si>
  <si>
    <t>Kuncl Matyáš</t>
  </si>
  <si>
    <t>Kunclová Valerie</t>
  </si>
  <si>
    <t>Vrchl.</t>
  </si>
  <si>
    <t>Němč.</t>
  </si>
  <si>
    <t>Velík.</t>
  </si>
  <si>
    <t>Musil Martin</t>
  </si>
  <si>
    <t>Řím.</t>
  </si>
  <si>
    <t>8.10.</t>
  </si>
  <si>
    <t>Adrš.</t>
  </si>
  <si>
    <t>29.10.</t>
  </si>
  <si>
    <t>12.11.</t>
  </si>
  <si>
    <t>4.2.</t>
  </si>
  <si>
    <t>11.3.</t>
  </si>
  <si>
    <t>Žleb.</t>
  </si>
  <si>
    <t>1.4.</t>
  </si>
  <si>
    <t>Smrč.</t>
  </si>
  <si>
    <t>29.4.</t>
  </si>
  <si>
    <t>6.5.</t>
  </si>
  <si>
    <t>20.5.</t>
  </si>
  <si>
    <t>Hrad.</t>
  </si>
  <si>
    <t>3.6.</t>
  </si>
  <si>
    <t>Mrlín.</t>
  </si>
  <si>
    <t>10.6.</t>
  </si>
  <si>
    <t>17.6.</t>
  </si>
  <si>
    <t>15.7.</t>
  </si>
  <si>
    <t>12.8.</t>
  </si>
  <si>
    <t>9.9.</t>
  </si>
  <si>
    <t>16.9.</t>
  </si>
  <si>
    <t>Toman  Pavel</t>
  </si>
  <si>
    <t>Pěnkava Pavel</t>
  </si>
  <si>
    <t>Chyňava Martin</t>
  </si>
  <si>
    <t>Schmied Filip</t>
  </si>
  <si>
    <t>Laifr Tomáš</t>
  </si>
  <si>
    <t>Hošek Pavel sen.</t>
  </si>
  <si>
    <t>Makovský Michal</t>
  </si>
  <si>
    <t>Mikulka Ondřej</t>
  </si>
  <si>
    <t>Čejpová Kateřina</t>
  </si>
  <si>
    <t>Jindříšková Nikola Lara</t>
  </si>
  <si>
    <t>Ehl Tomáš</t>
  </si>
  <si>
    <t>Šafr Martin</t>
  </si>
  <si>
    <t>Mahdal Aleš</t>
  </si>
  <si>
    <t>Kolář Roman</t>
  </si>
  <si>
    <t>Kolínko Ladislav</t>
  </si>
  <si>
    <t>Dosedla Jan</t>
  </si>
  <si>
    <t>Štůrala Richard</t>
  </si>
  <si>
    <t>Lörincz Roland</t>
  </si>
  <si>
    <t>Portnicky-Boras Mariusz</t>
  </si>
  <si>
    <t>Kostrouch Martin</t>
  </si>
  <si>
    <t>Mikulka René</t>
  </si>
  <si>
    <t>Kubeček Martin</t>
  </si>
  <si>
    <t>Havlíček Vítězslav</t>
  </si>
  <si>
    <t>Wildt Silvie</t>
  </si>
  <si>
    <t>Cinegr Libor</t>
  </si>
  <si>
    <t>Wildt Michael</t>
  </si>
  <si>
    <t>Suwalski Leszek</t>
  </si>
  <si>
    <t>Šudy Martin</t>
  </si>
  <si>
    <t>Kubeček Lukáš</t>
  </si>
  <si>
    <t>Ostenová Jitka</t>
  </si>
  <si>
    <t>Vavřičková Kateřina</t>
  </si>
  <si>
    <t>Jindříšková Iveta</t>
  </si>
  <si>
    <t>Kubánková Lucie</t>
  </si>
  <si>
    <t>Šidák Miroslav</t>
  </si>
  <si>
    <t>Mazánek Jan</t>
  </si>
  <si>
    <t>Středa Daniel</t>
  </si>
  <si>
    <t>Dlesek Petr</t>
  </si>
  <si>
    <t>Žďárek Michal</t>
  </si>
  <si>
    <t>Zajíc Pavel</t>
  </si>
  <si>
    <t>Kubánek Martin</t>
  </si>
  <si>
    <t>Kuželák Dalibor</t>
  </si>
  <si>
    <t>Novák Václav</t>
  </si>
  <si>
    <t>Svoboda Oldřich</t>
  </si>
  <si>
    <t>Kratěnová Alžběta</t>
  </si>
  <si>
    <t>Karleová Karla</t>
  </si>
  <si>
    <t>Kulhavá Zuzana</t>
  </si>
  <si>
    <t>Gurtler Grit</t>
  </si>
  <si>
    <t>Korábová Šárka</t>
  </si>
  <si>
    <t>Žeravová Markéta</t>
  </si>
  <si>
    <t>Pospíšilová Jana</t>
  </si>
  <si>
    <t>Holubová Jana</t>
  </si>
  <si>
    <t>Herotová Jana</t>
  </si>
  <si>
    <t>Drazinská Blanka</t>
  </si>
  <si>
    <t>Madurkay Petr</t>
  </si>
  <si>
    <t>Havlíček Ondřej</t>
  </si>
  <si>
    <t>Búll Aleš</t>
  </si>
  <si>
    <t>Frélich Martin</t>
  </si>
  <si>
    <t>Kovač Jan</t>
  </si>
  <si>
    <t>Kulhavý Pavel</t>
  </si>
  <si>
    <t>Pospíšil David</t>
  </si>
  <si>
    <t>Havlíček Filip</t>
  </si>
  <si>
    <t>Nechanický Josef</t>
  </si>
  <si>
    <t>Koutský Lukáš</t>
  </si>
  <si>
    <t>Šlezinger Pavel</t>
  </si>
  <si>
    <t>Sládek Pavel</t>
  </si>
  <si>
    <t>Holub Jiří</t>
  </si>
  <si>
    <t>Habart Michal</t>
  </si>
  <si>
    <t>Černík Libor</t>
  </si>
  <si>
    <t>Vystrčil Libor</t>
  </si>
  <si>
    <t>Kleprlík Marek</t>
  </si>
  <si>
    <t>Baier Ralf</t>
  </si>
  <si>
    <t>Palupčík Simon</t>
  </si>
  <si>
    <t>Rous Jiří</t>
  </si>
  <si>
    <t>Kosek Jiří</t>
  </si>
  <si>
    <t>Drazinský Jan</t>
  </si>
  <si>
    <t>Obročník Jaroslav</t>
  </si>
  <si>
    <t>Beláček Luboš</t>
  </si>
  <si>
    <t>Špatenka Petr</t>
  </si>
  <si>
    <t>Kočí Josef</t>
  </si>
  <si>
    <t>Cerman František</t>
  </si>
  <si>
    <t>Koráb Ladislav</t>
  </si>
  <si>
    <t>Kubát Karel</t>
  </si>
  <si>
    <t>Müller Martin</t>
  </si>
  <si>
    <t>Sodja Michal</t>
  </si>
  <si>
    <t>Pavel Daniel</t>
  </si>
  <si>
    <t>Stoklasa Ondřej</t>
  </si>
  <si>
    <t>Gonzalezová Anna</t>
  </si>
  <si>
    <t>Obročníková Dobra</t>
  </si>
  <si>
    <t>Stoklasa Matěj</t>
  </si>
  <si>
    <t>Viktorin Petr</t>
  </si>
  <si>
    <t>Kubánková Barbora</t>
  </si>
  <si>
    <t>Sládek Jan</t>
  </si>
  <si>
    <t>Šolcová Anna</t>
  </si>
  <si>
    <t>Nechanická Tereza</t>
  </si>
  <si>
    <t>Klecarová Markéta</t>
  </si>
  <si>
    <t>Šromová Sára</t>
  </si>
  <si>
    <t>Rous Jiří ml</t>
  </si>
  <si>
    <t>Kosina Ctibor</t>
  </si>
  <si>
    <t>Habart Julia</t>
  </si>
  <si>
    <t>Hošek Pavel nejml.</t>
  </si>
  <si>
    <t>Kubánková Adéla</t>
  </si>
  <si>
    <t>Sládková Barbora</t>
  </si>
  <si>
    <t>Yaremenko Oleksandr</t>
  </si>
  <si>
    <t>Galaichuk Vladyslav</t>
  </si>
  <si>
    <t>Yaremenko Nadiia</t>
  </si>
  <si>
    <t>Majerová Věra</t>
  </si>
  <si>
    <t>Šafrová Michaela</t>
  </si>
  <si>
    <t>Madurkayová Lenka</t>
  </si>
  <si>
    <t>Cimpl Pavel</t>
  </si>
  <si>
    <t>Jelínek Josef</t>
  </si>
  <si>
    <t>Tesař Miroslav</t>
  </si>
  <si>
    <t>Smrž Martin</t>
  </si>
  <si>
    <t>Švanda Pavel</t>
  </si>
  <si>
    <t>Podstatný Ivo</t>
  </si>
  <si>
    <t>Kučera Richard</t>
  </si>
  <si>
    <t>Havlíček Tomáš</t>
  </si>
  <si>
    <t>Šmok Radek</t>
  </si>
  <si>
    <t>Trhoň Pavel</t>
  </si>
  <si>
    <t>Dvořák Tomáš</t>
  </si>
  <si>
    <t>Mašek Jiří</t>
  </si>
  <si>
    <t>Sekyra Miroslav</t>
  </si>
  <si>
    <t>Štička Zdeněk</t>
  </si>
  <si>
    <t>Plašil Miroslav</t>
  </si>
  <si>
    <t>Kučera Přemysl</t>
  </si>
  <si>
    <t>Studený Vladimír</t>
  </si>
  <si>
    <t>Pilný Tomáš sen.</t>
  </si>
  <si>
    <t>Sekyrová Jana</t>
  </si>
  <si>
    <t>Prokeš Jaroslav</t>
  </si>
  <si>
    <t>Hýbner Aleš</t>
  </si>
  <si>
    <t>Novák Libor</t>
  </si>
  <si>
    <t>Stárek Josef</t>
  </si>
  <si>
    <t>Mrózková Petra</t>
  </si>
  <si>
    <t>Koucká Martina</t>
  </si>
  <si>
    <t>Bryx Ondřej</t>
  </si>
  <si>
    <t>Hejna Josef</t>
  </si>
  <si>
    <t>Havlíček Šimon</t>
  </si>
  <si>
    <t>Pohl Jiří</t>
  </si>
  <si>
    <t>Pernica Tomáš</t>
  </si>
  <si>
    <t>Kuncl Martin</t>
  </si>
  <si>
    <t>Vlasák Miroslav</t>
  </si>
  <si>
    <t>Šafránek Petr</t>
  </si>
  <si>
    <t>Opletal Jan</t>
  </si>
  <si>
    <t>Špringl Jan</t>
  </si>
  <si>
    <t>Brada Miroslav</t>
  </si>
  <si>
    <t>Držmíšková Pavlína</t>
  </si>
  <si>
    <t>Kosina Vlastimil</t>
  </si>
  <si>
    <t>Čihula Martin</t>
  </si>
  <si>
    <t>Truxa Vladimír</t>
  </si>
  <si>
    <t>Vlasák Jakub</t>
  </si>
  <si>
    <t>Šmok Teodor</t>
  </si>
  <si>
    <t>Havlíček Marek</t>
  </si>
  <si>
    <t>Koucká Matylda</t>
  </si>
  <si>
    <t>Mašek Jindřich</t>
  </si>
  <si>
    <t>Čapek Michal</t>
  </si>
  <si>
    <t>Daňa Matěj</t>
  </si>
  <si>
    <t>Čihula Vojtěch</t>
  </si>
  <si>
    <t>Trejbal Matyáš</t>
  </si>
  <si>
    <t>Bryxová Nikola</t>
  </si>
  <si>
    <t>Koutský Vojtěch</t>
  </si>
  <si>
    <t>Koucká Alžběta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</si>
</sst>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theme="1"/>
      <name val="Arial CE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4" borderId="0" xfId="1" applyFont="1" applyFill="1" applyAlignment="1">
      <alignment horizontal="center"/>
    </xf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5" fillId="4" borderId="0" xfId="1" applyFont="1" applyFill="1" applyAlignment="1">
      <alignment horizontal="center"/>
    </xf>
    <xf numFmtId="2" fontId="5" fillId="4" borderId="0" xfId="1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0" fontId="3" fillId="4" borderId="0" xfId="0" applyFont="1" applyFill="1"/>
    <xf numFmtId="0" fontId="6" fillId="0" borderId="0" xfId="1" applyFont="1" applyAlignment="1">
      <alignment horizontal="center"/>
    </xf>
    <xf numFmtId="0" fontId="6" fillId="0" borderId="0" xfId="1" applyFont="1"/>
    <xf numFmtId="2" fontId="6" fillId="0" borderId="0" xfId="1" applyNumberFormat="1" applyFont="1" applyAlignment="1">
      <alignment horizontal="right"/>
    </xf>
    <xf numFmtId="2" fontId="6" fillId="0" borderId="0" xfId="1" applyNumberFormat="1" applyFont="1"/>
    <xf numFmtId="0" fontId="6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2" fontId="1" fillId="0" borderId="0" xfId="1" applyNumberForma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Border="1" applyAlignment="1">
      <alignment horizontal="right"/>
    </xf>
    <xf numFmtId="2" fontId="6" fillId="0" borderId="1" xfId="1" applyNumberFormat="1" applyFont="1" applyBorder="1"/>
    <xf numFmtId="0" fontId="6" fillId="3" borderId="1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2" fontId="5" fillId="2" borderId="0" xfId="1" applyNumberFormat="1" applyFont="1" applyFill="1" applyAlignment="1">
      <alignment horizontal="center"/>
    </xf>
    <xf numFmtId="0" fontId="6" fillId="0" borderId="0" xfId="2" applyFont="1" applyAlignment="1">
      <alignment wrapText="1"/>
    </xf>
    <xf numFmtId="0" fontId="1" fillId="0" borderId="1" xfId="1" applyBorder="1" applyAlignment="1">
      <alignment horizontal="center"/>
    </xf>
    <xf numFmtId="0" fontId="1" fillId="0" borderId="1" xfId="1" applyBorder="1"/>
    <xf numFmtId="0" fontId="4" fillId="4" borderId="0" xfId="2" applyFont="1" applyFill="1" applyAlignment="1">
      <alignment wrapText="1"/>
    </xf>
    <xf numFmtId="0" fontId="1" fillId="4" borderId="0" xfId="1" applyFill="1"/>
    <xf numFmtId="0" fontId="1" fillId="4" borderId="0" xfId="1" applyFill="1" applyAlignment="1">
      <alignment horizontal="center"/>
    </xf>
    <xf numFmtId="2" fontId="1" fillId="4" borderId="0" xfId="1" applyNumberFormat="1" applyFill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0" fontId="5" fillId="4" borderId="0" xfId="1" applyFont="1" applyFill="1"/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center"/>
    </xf>
    <xf numFmtId="0" fontId="1" fillId="0" borderId="2" xfId="1" applyBorder="1"/>
    <xf numFmtId="0" fontId="1" fillId="0" borderId="2" xfId="1" applyBorder="1" applyAlignment="1">
      <alignment horizontal="right"/>
    </xf>
    <xf numFmtId="0" fontId="1" fillId="3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2" fontId="4" fillId="4" borderId="0" xfId="1" applyNumberFormat="1" applyFont="1" applyFill="1" applyAlignment="1">
      <alignment horizontal="center"/>
    </xf>
    <xf numFmtId="2" fontId="6" fillId="0" borderId="0" xfId="1" applyNumberFormat="1" applyFont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4" fillId="2" borderId="0" xfId="1" applyNumberFormat="1" applyFont="1" applyFill="1" applyAlignment="1">
      <alignment horizontal="center"/>
    </xf>
  </cellXfs>
  <cellStyles count="4">
    <cellStyle name="Normální" xfId="0" builtinId="0"/>
    <cellStyle name="Normální 11" xfId="3" xr:uid="{00000000-0005-0000-0000-000001000000}"/>
    <cellStyle name="Normální 2" xfId="1" xr:uid="{00000000-0005-0000-0000-000002000000}"/>
    <cellStyle name="normální_List1" xfId="2" xr:uid="{00000000-0005-0000-0000-000003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71"/>
  <sheetViews>
    <sheetView tabSelected="1" topLeftCell="A196" zoomScaleNormal="100" workbookViewId="0">
      <pane xSplit="5" topLeftCell="F1" activePane="topRight" state="frozen"/>
      <selection pane="topRight" activeCell="M60" sqref="M60"/>
    </sheetView>
  </sheetViews>
  <sheetFormatPr defaultRowHeight="12.75" x14ac:dyDescent="0.2"/>
  <cols>
    <col min="1" max="1" width="6.5703125" style="1" customWidth="1"/>
    <col min="2" max="2" width="20.140625" style="2" customWidth="1"/>
    <col min="3" max="3" width="3.85546875" style="2" customWidth="1"/>
    <col min="4" max="4" width="6.7109375" style="3" customWidth="1"/>
    <col min="5" max="5" width="7.42578125" style="2" customWidth="1"/>
    <col min="6" max="6" width="7.140625" style="4" customWidth="1"/>
    <col min="7" max="7" width="7.140625" style="5" customWidth="1"/>
    <col min="8" max="8" width="7.140625" style="4" customWidth="1"/>
    <col min="9" max="9" width="7.140625" style="5" customWidth="1"/>
    <col min="10" max="10" width="7.140625" style="4" customWidth="1"/>
    <col min="11" max="11" width="7.140625" style="5" customWidth="1"/>
    <col min="12" max="12" width="7.140625" style="4" customWidth="1"/>
    <col min="13" max="13" width="7.140625" style="5" customWidth="1"/>
    <col min="14" max="14" width="7.140625" style="4" customWidth="1"/>
    <col min="15" max="15" width="7.140625" style="5" customWidth="1"/>
    <col min="16" max="16" width="7.140625" style="4" customWidth="1"/>
    <col min="17" max="17" width="7.140625" style="5" customWidth="1"/>
    <col min="18" max="18" width="7.140625" style="4" customWidth="1"/>
    <col min="19" max="19" width="7.140625" style="5" customWidth="1"/>
    <col min="20" max="20" width="7.140625" style="4" customWidth="1"/>
    <col min="21" max="21" width="7.140625" style="5" customWidth="1"/>
    <col min="22" max="22" width="7.140625" style="4" customWidth="1"/>
    <col min="23" max="23" width="7.140625" style="5" customWidth="1"/>
    <col min="24" max="24" width="7.140625" style="4" customWidth="1"/>
    <col min="25" max="25" width="7.140625" style="5" customWidth="1"/>
    <col min="26" max="26" width="7.140625" style="4" customWidth="1"/>
    <col min="27" max="27" width="7.140625" style="5" customWidth="1"/>
    <col min="28" max="28" width="7.28515625" style="4" customWidth="1"/>
    <col min="29" max="29" width="7.140625" style="5" customWidth="1"/>
    <col min="30" max="30" width="7.140625" style="4" customWidth="1"/>
    <col min="31" max="31" width="7.140625" style="5" customWidth="1"/>
    <col min="32" max="32" width="7.140625" style="4" customWidth="1"/>
    <col min="33" max="33" width="7.140625" style="5" customWidth="1"/>
    <col min="34" max="34" width="7.140625" style="4" customWidth="1"/>
    <col min="35" max="35" width="7.140625" style="5" customWidth="1"/>
    <col min="36" max="36" width="7.140625" style="4" customWidth="1"/>
    <col min="37" max="37" width="7.140625" style="5" customWidth="1"/>
    <col min="38" max="38" width="7.140625" style="4" customWidth="1"/>
    <col min="39" max="39" width="7.140625" style="5" customWidth="1"/>
    <col min="40" max="16384" width="9.140625" style="2"/>
  </cols>
  <sheetData>
    <row r="1" spans="1:39" ht="15" customHeight="1" x14ac:dyDescent="0.2">
      <c r="F1" s="4">
        <v>1</v>
      </c>
      <c r="H1" s="4">
        <v>2</v>
      </c>
      <c r="J1" s="4">
        <v>3</v>
      </c>
      <c r="L1" s="4">
        <v>4</v>
      </c>
      <c r="N1" s="4">
        <v>5</v>
      </c>
      <c r="P1" s="4">
        <v>6</v>
      </c>
      <c r="R1" s="4">
        <v>7</v>
      </c>
      <c r="T1" s="4">
        <v>8</v>
      </c>
      <c r="V1" s="4">
        <v>9</v>
      </c>
      <c r="X1" s="4">
        <v>10</v>
      </c>
      <c r="Z1" s="4">
        <v>11</v>
      </c>
      <c r="AB1" s="4">
        <v>12</v>
      </c>
      <c r="AD1" s="4">
        <v>13</v>
      </c>
      <c r="AF1" s="4">
        <v>14</v>
      </c>
      <c r="AH1" s="4">
        <v>15</v>
      </c>
      <c r="AJ1" s="4">
        <v>16</v>
      </c>
    </row>
    <row r="2" spans="1:39" ht="15" customHeight="1" x14ac:dyDescent="0.2">
      <c r="F2" s="4" t="s">
        <v>49</v>
      </c>
      <c r="H2" s="4" t="s">
        <v>51</v>
      </c>
      <c r="J2" s="4" t="s">
        <v>38</v>
      </c>
      <c r="L2" s="4" t="s">
        <v>39</v>
      </c>
      <c r="N2" s="4" t="s">
        <v>41</v>
      </c>
      <c r="P2" s="4" t="s">
        <v>56</v>
      </c>
      <c r="R2" s="4" t="s">
        <v>58</v>
      </c>
      <c r="T2" s="4" t="s">
        <v>45</v>
      </c>
      <c r="V2" s="4" t="s">
        <v>42</v>
      </c>
      <c r="X2" s="4" t="s">
        <v>62</v>
      </c>
      <c r="Z2" s="4" t="s">
        <v>64</v>
      </c>
      <c r="AB2" s="4" t="s">
        <v>46</v>
      </c>
      <c r="AD2" s="4" t="s">
        <v>47</v>
      </c>
      <c r="AF2" s="4" t="s">
        <v>40</v>
      </c>
      <c r="AH2" s="4" t="s">
        <v>42</v>
      </c>
      <c r="AJ2" s="4" t="s">
        <v>39</v>
      </c>
    </row>
    <row r="3" spans="1:39" ht="15" customHeight="1" x14ac:dyDescent="0.2">
      <c r="F3" s="4" t="s">
        <v>50</v>
      </c>
      <c r="H3" s="4" t="s">
        <v>52</v>
      </c>
      <c r="J3" s="4" t="s">
        <v>53</v>
      </c>
      <c r="L3" s="4" t="s">
        <v>54</v>
      </c>
      <c r="N3" s="4" t="s">
        <v>55</v>
      </c>
      <c r="P3" s="4" t="s">
        <v>57</v>
      </c>
      <c r="R3" s="4" t="s">
        <v>59</v>
      </c>
      <c r="T3" s="4" t="s">
        <v>60</v>
      </c>
      <c r="V3" s="4" t="s">
        <v>61</v>
      </c>
      <c r="X3" s="4" t="s">
        <v>63</v>
      </c>
      <c r="Z3" s="4" t="s">
        <v>65</v>
      </c>
      <c r="AB3" s="4" t="s">
        <v>66</v>
      </c>
      <c r="AD3" s="4" t="s">
        <v>67</v>
      </c>
      <c r="AF3" s="4" t="s">
        <v>68</v>
      </c>
      <c r="AH3" s="4" t="s">
        <v>69</v>
      </c>
      <c r="AJ3" s="4" t="s">
        <v>70</v>
      </c>
    </row>
    <row r="4" spans="1:39" s="7" customFormat="1" ht="15" customHeight="1" thickBot="1" x14ac:dyDescent="0.25">
      <c r="A4" s="6"/>
      <c r="D4" s="8"/>
      <c r="F4" s="9">
        <v>32</v>
      </c>
      <c r="G4" s="10"/>
      <c r="H4" s="9">
        <v>35</v>
      </c>
      <c r="I4" s="10"/>
      <c r="J4" s="9">
        <v>30</v>
      </c>
      <c r="K4" s="10"/>
      <c r="L4" s="9"/>
      <c r="M4" s="10"/>
      <c r="N4" s="9"/>
      <c r="O4" s="10"/>
      <c r="P4" s="9"/>
      <c r="Q4" s="10"/>
      <c r="R4" s="9"/>
      <c r="S4" s="10"/>
      <c r="T4" s="9"/>
      <c r="U4" s="10"/>
      <c r="V4" s="9"/>
      <c r="W4" s="10"/>
      <c r="X4" s="9"/>
      <c r="Y4" s="10"/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</row>
    <row r="5" spans="1:39" s="18" customFormat="1" ht="15" customHeight="1" thickTop="1" x14ac:dyDescent="0.2">
      <c r="A5" s="11" t="s">
        <v>0</v>
      </c>
      <c r="B5" s="12"/>
      <c r="C5" s="12"/>
      <c r="D5" s="13" t="s">
        <v>35</v>
      </c>
      <c r="E5" s="11" t="s">
        <v>1</v>
      </c>
      <c r="F5" s="11"/>
      <c r="G5" s="68"/>
      <c r="H5" s="11"/>
      <c r="I5" s="68"/>
      <c r="J5" s="14"/>
      <c r="K5" s="15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</row>
    <row r="6" spans="1:39" ht="15" customHeight="1" x14ac:dyDescent="0.2">
      <c r="A6" s="19">
        <v>1</v>
      </c>
      <c r="B6" s="20" t="s">
        <v>76</v>
      </c>
      <c r="C6" s="20"/>
      <c r="D6" s="21">
        <f t="shared" ref="D6:D12" si="0">AVERAGE(G6,I6,K6,M6,O6,Q6,S6,U6,W6,Y6,AA6,AC6,AE6,AG6,AI6,AK6)</f>
        <v>14.045</v>
      </c>
      <c r="E6" s="22">
        <f t="shared" ref="E6:E12" si="1">SUM(F6,H6,J6,L6,N6,P6,R6,T6,V6,X6,Z6,AB6,AD6,AF6,AH6,AJ6)</f>
        <v>51</v>
      </c>
      <c r="F6" s="23"/>
      <c r="H6" s="23">
        <v>27</v>
      </c>
      <c r="I6" s="69">
        <v>14.29</v>
      </c>
      <c r="J6" s="24">
        <v>24</v>
      </c>
      <c r="K6" s="25">
        <v>13.8</v>
      </c>
    </row>
    <row r="7" spans="1:39" ht="15" customHeight="1" x14ac:dyDescent="0.2">
      <c r="A7" s="19">
        <v>2</v>
      </c>
      <c r="B7" s="20" t="s">
        <v>77</v>
      </c>
      <c r="C7" s="20"/>
      <c r="D7" s="21">
        <f t="shared" si="0"/>
        <v>12.355</v>
      </c>
      <c r="E7" s="22">
        <f t="shared" si="1"/>
        <v>42</v>
      </c>
      <c r="F7" s="23"/>
      <c r="H7" s="23">
        <v>24</v>
      </c>
      <c r="I7" s="69">
        <v>12.11</v>
      </c>
      <c r="J7" s="24">
        <v>18</v>
      </c>
      <c r="K7" s="25">
        <v>12.6</v>
      </c>
    </row>
    <row r="8" spans="1:39" ht="15" customHeight="1" x14ac:dyDescent="0.2">
      <c r="A8" s="19">
        <v>3</v>
      </c>
      <c r="B8" s="20" t="s">
        <v>78</v>
      </c>
      <c r="C8" s="20"/>
      <c r="D8" s="21">
        <f t="shared" si="0"/>
        <v>11.736666666666666</v>
      </c>
      <c r="E8" s="22">
        <f t="shared" si="1"/>
        <v>36</v>
      </c>
      <c r="F8" s="23"/>
      <c r="H8" s="23">
        <v>21</v>
      </c>
      <c r="I8" s="69">
        <v>11.54</v>
      </c>
      <c r="J8" s="24">
        <v>15</v>
      </c>
      <c r="K8" s="25">
        <v>11.933333333333334</v>
      </c>
    </row>
    <row r="9" spans="1:39" ht="15" customHeight="1" x14ac:dyDescent="0.2">
      <c r="A9" s="19">
        <v>4</v>
      </c>
      <c r="B9" s="20" t="s">
        <v>75</v>
      </c>
      <c r="C9" s="20"/>
      <c r="D9" s="21">
        <f t="shared" si="0"/>
        <v>16.57</v>
      </c>
      <c r="E9" s="22">
        <f t="shared" si="1"/>
        <v>30</v>
      </c>
      <c r="F9" s="23"/>
      <c r="G9" s="69"/>
      <c r="H9" s="23">
        <v>30</v>
      </c>
      <c r="I9" s="69">
        <v>16.57</v>
      </c>
      <c r="J9" s="24"/>
      <c r="K9" s="25"/>
    </row>
    <row r="10" spans="1:39" ht="15" customHeight="1" x14ac:dyDescent="0.2">
      <c r="A10" s="19">
        <v>5</v>
      </c>
      <c r="B10" s="20" t="s">
        <v>173</v>
      </c>
      <c r="C10" s="20"/>
      <c r="D10" s="21">
        <f t="shared" si="0"/>
        <v>15.933333333333334</v>
      </c>
      <c r="E10" s="22">
        <f t="shared" si="1"/>
        <v>30</v>
      </c>
      <c r="F10" s="23"/>
      <c r="H10" s="23"/>
      <c r="I10" s="69"/>
      <c r="J10" s="24">
        <v>30</v>
      </c>
      <c r="K10" s="25">
        <v>15.933333333333334</v>
      </c>
    </row>
    <row r="11" spans="1:39" ht="15" customHeight="1" x14ac:dyDescent="0.2">
      <c r="A11" s="19">
        <v>6</v>
      </c>
      <c r="B11" s="20" t="s">
        <v>174</v>
      </c>
      <c r="C11" s="20"/>
      <c r="D11" s="21">
        <f t="shared" si="0"/>
        <v>13.8</v>
      </c>
      <c r="E11" s="22">
        <f t="shared" si="1"/>
        <v>27</v>
      </c>
      <c r="F11" s="23"/>
      <c r="H11" s="23"/>
      <c r="I11" s="69"/>
      <c r="J11" s="24">
        <v>27</v>
      </c>
      <c r="K11" s="25">
        <v>13.8</v>
      </c>
    </row>
    <row r="12" spans="1:39" ht="15" customHeight="1" x14ac:dyDescent="0.2">
      <c r="A12" s="19">
        <v>7</v>
      </c>
      <c r="B12" s="20" t="s">
        <v>175</v>
      </c>
      <c r="C12" s="20"/>
      <c r="D12" s="21">
        <f t="shared" si="0"/>
        <v>13.066666666666666</v>
      </c>
      <c r="E12" s="22">
        <f t="shared" si="1"/>
        <v>21</v>
      </c>
      <c r="F12" s="23"/>
      <c r="H12" s="23"/>
      <c r="I12" s="69"/>
      <c r="J12" s="24">
        <v>21</v>
      </c>
      <c r="K12" s="25">
        <v>13.066666666666666</v>
      </c>
    </row>
    <row r="13" spans="1:39" ht="15" customHeight="1" x14ac:dyDescent="0.2">
      <c r="A13" s="19"/>
      <c r="B13" s="20"/>
      <c r="C13" s="20"/>
      <c r="D13" s="21">
        <f t="shared" ref="D13" si="2">AVERAGE(G13,I13,K13,M13,O13,Q13,S13,U13,W13,Y13,AA13,AC13,AE13,AG13,AI13,AK13)</f>
        <v>0</v>
      </c>
      <c r="E13" s="22">
        <f t="shared" ref="E13" si="3">SUM(F13,H13,J13,L13,N13,P13,R13,T13,V13,X13,Z13,AB13,AD13,AF13,AH13,AJ13)</f>
        <v>0</v>
      </c>
      <c r="F13" s="23"/>
      <c r="G13" s="5">
        <v>0</v>
      </c>
      <c r="H13" s="23"/>
      <c r="I13" s="69"/>
      <c r="J13" s="24"/>
      <c r="K13" s="25"/>
    </row>
    <row r="14" spans="1:39" s="7" customFormat="1" ht="15" customHeight="1" thickBot="1" x14ac:dyDescent="0.25">
      <c r="A14" s="26"/>
      <c r="B14" s="27"/>
      <c r="C14" s="27"/>
      <c r="D14" s="28"/>
      <c r="E14" s="29"/>
      <c r="F14" s="30"/>
      <c r="G14" s="10"/>
      <c r="H14" s="30"/>
      <c r="I14" s="70"/>
      <c r="J14" s="31"/>
      <c r="K14" s="32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  <c r="AF14" s="9"/>
      <c r="AG14" s="10"/>
      <c r="AH14" s="9"/>
      <c r="AI14" s="10"/>
      <c r="AJ14" s="9"/>
      <c r="AK14" s="10"/>
      <c r="AL14" s="9"/>
      <c r="AM14" s="10"/>
    </row>
    <row r="15" spans="1:39" s="18" customFormat="1" ht="15" customHeight="1" thickTop="1" x14ac:dyDescent="0.2">
      <c r="A15" s="11" t="s">
        <v>2</v>
      </c>
      <c r="B15" s="12" t="s">
        <v>3</v>
      </c>
      <c r="C15" s="12"/>
      <c r="D15" s="13" t="s">
        <v>35</v>
      </c>
      <c r="E15" s="11" t="s">
        <v>1</v>
      </c>
      <c r="F15" s="11"/>
      <c r="G15" s="68"/>
      <c r="H15" s="11"/>
      <c r="I15" s="68"/>
      <c r="J15" s="14"/>
      <c r="K15" s="15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6"/>
      <c r="AE15" s="17"/>
      <c r="AF15" s="16"/>
      <c r="AG15" s="17"/>
      <c r="AH15" s="16"/>
      <c r="AI15" s="17"/>
      <c r="AJ15" s="16"/>
      <c r="AK15" s="17"/>
      <c r="AL15" s="16"/>
      <c r="AM15" s="17"/>
    </row>
    <row r="16" spans="1:39" ht="15" customHeight="1" x14ac:dyDescent="0.2">
      <c r="A16" s="19">
        <v>1</v>
      </c>
      <c r="B16" s="20"/>
      <c r="C16" s="20"/>
      <c r="D16" s="21">
        <f t="shared" ref="D16:D17" si="4">AVERAGE(G16,I16,K16,M16,O16,Q16,S16,U16,W16,Y16,AA16,AC16,AE16,AG16,AI16,AK16)</f>
        <v>0</v>
      </c>
      <c r="E16" s="22">
        <f t="shared" ref="E16:E17" si="5">SUM(F16,H16,J16,L16,N16,P16,R16,T16,V16,X16,Z16,AB16,AD16,AF16,AH16,AJ16)</f>
        <v>0</v>
      </c>
      <c r="F16" s="23"/>
      <c r="G16" s="69">
        <v>0</v>
      </c>
      <c r="H16" s="23"/>
      <c r="I16" s="69"/>
      <c r="J16" s="24"/>
      <c r="K16" s="25"/>
    </row>
    <row r="17" spans="1:39" ht="15" customHeight="1" x14ac:dyDescent="0.2">
      <c r="A17" s="19">
        <v>2</v>
      </c>
      <c r="B17" s="20"/>
      <c r="C17" s="20"/>
      <c r="D17" s="21">
        <f t="shared" si="4"/>
        <v>0</v>
      </c>
      <c r="E17" s="22">
        <f t="shared" si="5"/>
        <v>0</v>
      </c>
      <c r="F17" s="23"/>
      <c r="G17" s="69">
        <v>0</v>
      </c>
      <c r="H17" s="23"/>
      <c r="I17" s="69"/>
      <c r="J17" s="24"/>
      <c r="K17" s="25"/>
    </row>
    <row r="18" spans="1:39" s="7" customFormat="1" ht="15" customHeight="1" thickBot="1" x14ac:dyDescent="0.25">
      <c r="A18" s="26"/>
      <c r="B18" s="27"/>
      <c r="C18" s="27"/>
      <c r="D18" s="33"/>
      <c r="E18" s="27"/>
      <c r="F18" s="30"/>
      <c r="G18" s="70"/>
      <c r="H18" s="30"/>
      <c r="I18" s="70"/>
      <c r="J18" s="31"/>
      <c r="K18" s="32"/>
      <c r="L18" s="9"/>
      <c r="M18" s="10"/>
      <c r="N18" s="9"/>
      <c r="O18" s="10"/>
      <c r="P18" s="9"/>
      <c r="Q18" s="10"/>
      <c r="R18" s="9"/>
      <c r="S18" s="10"/>
      <c r="T18" s="9"/>
      <c r="U18" s="10"/>
      <c r="V18" s="9"/>
      <c r="W18" s="10"/>
      <c r="X18" s="9"/>
      <c r="Y18" s="10"/>
      <c r="Z18" s="9"/>
      <c r="AA18" s="10"/>
      <c r="AB18" s="9"/>
      <c r="AC18" s="10"/>
      <c r="AD18" s="9"/>
      <c r="AE18" s="10"/>
      <c r="AF18" s="9"/>
      <c r="AG18" s="10"/>
      <c r="AH18" s="9"/>
      <c r="AI18" s="10"/>
      <c r="AJ18" s="9"/>
      <c r="AK18" s="10"/>
      <c r="AL18" s="9"/>
      <c r="AM18" s="10"/>
    </row>
    <row r="19" spans="1:39" s="18" customFormat="1" ht="15" customHeight="1" thickTop="1" x14ac:dyDescent="0.2">
      <c r="A19" s="11" t="s">
        <v>4</v>
      </c>
      <c r="B19" s="12" t="s">
        <v>5</v>
      </c>
      <c r="C19" s="12"/>
      <c r="D19" s="13" t="s">
        <v>35</v>
      </c>
      <c r="E19" s="11" t="s">
        <v>1</v>
      </c>
      <c r="F19" s="11"/>
      <c r="G19" s="68"/>
      <c r="H19" s="11"/>
      <c r="I19" s="68"/>
      <c r="J19" s="14"/>
      <c r="K19" s="15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6"/>
      <c r="AM19" s="17"/>
    </row>
    <row r="20" spans="1:39" ht="15" customHeight="1" x14ac:dyDescent="0.2">
      <c r="A20" s="19">
        <v>1</v>
      </c>
      <c r="B20" s="20" t="s">
        <v>79</v>
      </c>
      <c r="C20" s="20"/>
      <c r="D20" s="21">
        <f>AVERAGE(G20,I20,K20,M20,O20,Q20,S20,U20,W20,Y20,AA20,AC20,AE20,AG20,AI20,AK20)</f>
        <v>5.9883333333333333</v>
      </c>
      <c r="E20" s="22">
        <f>SUM(F20,H20,J20,L20,N20,P20,R20,T20,V20,X20,Z20,AB20,AD20,AF20,AH20,AJ20)</f>
        <v>57</v>
      </c>
      <c r="F20" s="23"/>
      <c r="H20" s="23">
        <v>30</v>
      </c>
      <c r="I20" s="69">
        <v>6.41</v>
      </c>
      <c r="J20" s="24">
        <v>27</v>
      </c>
      <c r="K20" s="25">
        <v>5.5666666666666664</v>
      </c>
    </row>
    <row r="21" spans="1:39" ht="15" customHeight="1" x14ac:dyDescent="0.2">
      <c r="A21" s="19">
        <v>2</v>
      </c>
      <c r="B21" s="20" t="s">
        <v>176</v>
      </c>
      <c r="C21" s="20"/>
      <c r="D21" s="21">
        <f>AVERAGE(G21,I21,K21,M21,O21,Q21,S21,U21,W21,Y21,AA21,AC21,AE21,AG21,AI21,AK21)</f>
        <v>6.9666666666666668</v>
      </c>
      <c r="E21" s="22">
        <f>SUM(F21,H21,J21,L21,N21,P21,R21,T21,V21,X21,Z21,AB21,AD21,AF21,AH21,AJ21)</f>
        <v>30</v>
      </c>
      <c r="F21" s="23"/>
      <c r="H21" s="23"/>
      <c r="I21" s="69"/>
      <c r="J21" s="23">
        <v>30</v>
      </c>
      <c r="K21" s="69">
        <v>6.9666666666666668</v>
      </c>
    </row>
    <row r="22" spans="1:39" ht="15" customHeight="1" x14ac:dyDescent="0.2">
      <c r="A22" s="19">
        <v>3</v>
      </c>
      <c r="B22" s="20" t="s">
        <v>80</v>
      </c>
      <c r="C22" s="20"/>
      <c r="D22" s="21">
        <f>AVERAGE(G22,I22,K22,M22,O22,Q22,S22,U22,W22,Y22,AA22,AC22,AE22,AG22,AI22,AK22)</f>
        <v>3.69</v>
      </c>
      <c r="E22" s="22">
        <f>SUM(F22,H22,J22,L22,N22,P22,R22,T22,V22,X22,Z22,AB22,AD22,AF22,AH22,AJ22)</f>
        <v>27</v>
      </c>
      <c r="F22" s="23"/>
      <c r="G22" s="69"/>
      <c r="H22" s="23">
        <v>27</v>
      </c>
      <c r="I22" s="69">
        <v>3.69</v>
      </c>
      <c r="J22" s="24"/>
      <c r="K22" s="25"/>
    </row>
    <row r="23" spans="1:39" ht="15" customHeight="1" x14ac:dyDescent="0.2">
      <c r="A23" s="19">
        <v>4</v>
      </c>
      <c r="B23" s="20" t="s">
        <v>177</v>
      </c>
      <c r="C23" s="20"/>
      <c r="D23" s="21">
        <f>AVERAGE(G23,I23,K23,M23,O23,Q23,S23,U23,W23,Y23,AA23,AC23,AE23,AG23,AI23,AK23)</f>
        <v>4.7833333333333332</v>
      </c>
      <c r="E23" s="22">
        <f>SUM(F23,H23,J23,L23,N23,P23,R23,T23,V23,X23,Z23,AB23,AD23,AF23,AH23,AJ23)</f>
        <v>24</v>
      </c>
      <c r="F23" s="23"/>
      <c r="H23" s="23"/>
      <c r="I23" s="69"/>
      <c r="J23" s="24">
        <v>24</v>
      </c>
      <c r="K23" s="25">
        <v>4.7833333333333332</v>
      </c>
    </row>
    <row r="24" spans="1:39" ht="15" customHeight="1" x14ac:dyDescent="0.2">
      <c r="A24" s="19">
        <v>5</v>
      </c>
      <c r="B24" s="20" t="s">
        <v>178</v>
      </c>
      <c r="C24" s="20"/>
      <c r="D24" s="21">
        <f>AVERAGE(G24,I24,K24,M24,O24,Q24,S24,U24,W24,Y24,AA24,AC24,AE24,AG24,AI24,AK24)</f>
        <v>3.7666666666666666</v>
      </c>
      <c r="E24" s="22">
        <f>SUM(F24,H24,J24,L24,N24,P24,R24,T24,V24,X24,Z24,AB24,AD24,AF24,AH24,AJ24)</f>
        <v>21</v>
      </c>
      <c r="F24" s="23"/>
      <c r="H24" s="23"/>
      <c r="I24" s="69"/>
      <c r="J24" s="24">
        <v>21</v>
      </c>
      <c r="K24" s="25">
        <v>3.7666666666666666</v>
      </c>
    </row>
    <row r="25" spans="1:39" ht="15" customHeight="1" x14ac:dyDescent="0.2">
      <c r="A25" s="19"/>
      <c r="B25" s="20"/>
      <c r="C25" s="20"/>
      <c r="D25" s="21">
        <f t="shared" ref="D25" si="6">AVERAGE(G25,I25,K25,M25,O25,Q25,S25,U25,W25,Y25,AA25,AC25,AE25,AG25,AI25,AK25)</f>
        <v>0</v>
      </c>
      <c r="E25" s="22">
        <f t="shared" ref="E25" si="7">SUM(F25,H25,J25,L25,N25,P25,R25,T25,V25,X25,Z25,AB25,AD25,AF25,AH25,AJ25)</f>
        <v>0</v>
      </c>
      <c r="F25" s="23"/>
      <c r="G25" s="5">
        <v>0</v>
      </c>
      <c r="H25" s="23"/>
      <c r="I25" s="69"/>
      <c r="J25" s="24"/>
      <c r="K25" s="25"/>
    </row>
    <row r="26" spans="1:39" s="7" customFormat="1" ht="15" customHeight="1" thickBot="1" x14ac:dyDescent="0.25">
      <c r="A26" s="34"/>
      <c r="B26" s="35"/>
      <c r="C26" s="35"/>
      <c r="D26" s="36"/>
      <c r="E26" s="35"/>
      <c r="F26" s="37"/>
      <c r="G26" s="71"/>
      <c r="H26" s="37"/>
      <c r="I26" s="71"/>
      <c r="J26" s="38"/>
      <c r="K26" s="39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/>
      <c r="AK26" s="10"/>
      <c r="AL26" s="9"/>
      <c r="AM26" s="10"/>
    </row>
    <row r="27" spans="1:39" ht="15" customHeight="1" thickTop="1" x14ac:dyDescent="0.2">
      <c r="A27" s="19">
        <v>1</v>
      </c>
      <c r="B27" s="20" t="s">
        <v>82</v>
      </c>
      <c r="C27" s="20"/>
      <c r="D27" s="21">
        <f t="shared" ref="D27:D46" si="8">AVERAGE(G27,I27,K27,M27,O27,Q27,S27,U27,W27,Y27,AA27,AC27,AE27,AG27,AI27,AK27)</f>
        <v>7.3516666666666666</v>
      </c>
      <c r="E27" s="22">
        <f t="shared" ref="E27:E46" si="9">SUM(F27,H27,J27,L27,N27,P27,R27,T27,V27,X27,Z27,AB27,AD27,AF27,AH27,AJ27)</f>
        <v>57</v>
      </c>
      <c r="F27" s="23"/>
      <c r="G27" s="69"/>
      <c r="H27" s="23">
        <v>27</v>
      </c>
      <c r="I27" s="69">
        <v>7.27</v>
      </c>
      <c r="J27" s="24">
        <v>30</v>
      </c>
      <c r="K27" s="25">
        <v>7.4333333333333336</v>
      </c>
    </row>
    <row r="28" spans="1:39" ht="15" customHeight="1" x14ac:dyDescent="0.2">
      <c r="A28" s="19">
        <v>2</v>
      </c>
      <c r="B28" s="20" t="s">
        <v>83</v>
      </c>
      <c r="C28" s="20"/>
      <c r="D28" s="21">
        <f t="shared" si="8"/>
        <v>6.98</v>
      </c>
      <c r="E28" s="22">
        <f t="shared" si="9"/>
        <v>45</v>
      </c>
      <c r="F28" s="23"/>
      <c r="G28" s="69"/>
      <c r="H28" s="23">
        <v>24</v>
      </c>
      <c r="I28" s="69">
        <v>7.01</v>
      </c>
      <c r="J28" s="24">
        <v>21</v>
      </c>
      <c r="K28" s="25">
        <v>6.95</v>
      </c>
    </row>
    <row r="29" spans="1:39" ht="15" customHeight="1" x14ac:dyDescent="0.2">
      <c r="A29" s="19">
        <v>3</v>
      </c>
      <c r="B29" s="20" t="s">
        <v>84</v>
      </c>
      <c r="C29" s="20"/>
      <c r="D29" s="21">
        <f t="shared" si="8"/>
        <v>6.8733333333333331</v>
      </c>
      <c r="E29" s="22">
        <f t="shared" si="9"/>
        <v>36</v>
      </c>
      <c r="F29" s="23"/>
      <c r="G29" s="69"/>
      <c r="H29" s="23">
        <v>21</v>
      </c>
      <c r="I29" s="69">
        <v>6.83</v>
      </c>
      <c r="J29" s="24">
        <v>15</v>
      </c>
      <c r="K29" s="25">
        <v>6.916666666666667</v>
      </c>
    </row>
    <row r="30" spans="1:39" ht="15" customHeight="1" x14ac:dyDescent="0.2">
      <c r="A30" s="19">
        <v>4</v>
      </c>
      <c r="B30" s="20" t="s">
        <v>81</v>
      </c>
      <c r="C30" s="20"/>
      <c r="D30" s="21">
        <f t="shared" si="8"/>
        <v>8.59</v>
      </c>
      <c r="E30" s="22">
        <f t="shared" si="9"/>
        <v>30</v>
      </c>
      <c r="F30" s="23"/>
      <c r="H30" s="23">
        <v>30</v>
      </c>
      <c r="I30" s="69">
        <v>8.59</v>
      </c>
      <c r="J30" s="24"/>
      <c r="K30" s="25"/>
    </row>
    <row r="31" spans="1:39" ht="15" customHeight="1" x14ac:dyDescent="0.2">
      <c r="A31" s="19">
        <v>5</v>
      </c>
      <c r="B31" s="20" t="s">
        <v>87</v>
      </c>
      <c r="C31" s="20"/>
      <c r="D31" s="21">
        <f t="shared" si="8"/>
        <v>6.6866666666666674</v>
      </c>
      <c r="E31" s="22">
        <f t="shared" si="9"/>
        <v>30</v>
      </c>
      <c r="F31" s="23"/>
      <c r="G31" s="69"/>
      <c r="H31" s="23">
        <v>12</v>
      </c>
      <c r="I31" s="69">
        <v>6.44</v>
      </c>
      <c r="J31" s="24">
        <v>18</v>
      </c>
      <c r="K31" s="25">
        <v>6.9333333333333336</v>
      </c>
    </row>
    <row r="32" spans="1:39" ht="15" customHeight="1" x14ac:dyDescent="0.2">
      <c r="A32" s="19">
        <v>6</v>
      </c>
      <c r="B32" s="20" t="s">
        <v>179</v>
      </c>
      <c r="C32" s="20"/>
      <c r="D32" s="21">
        <f t="shared" si="8"/>
        <v>7.4</v>
      </c>
      <c r="E32" s="22">
        <f t="shared" si="9"/>
        <v>27</v>
      </c>
      <c r="F32" s="23"/>
      <c r="G32" s="69"/>
      <c r="H32" s="23"/>
      <c r="I32" s="69"/>
      <c r="J32" s="24">
        <v>27</v>
      </c>
      <c r="K32" s="25">
        <v>7.4</v>
      </c>
    </row>
    <row r="33" spans="1:39" ht="15" customHeight="1" x14ac:dyDescent="0.2">
      <c r="A33" s="19">
        <v>7</v>
      </c>
      <c r="B33" s="20" t="s">
        <v>180</v>
      </c>
      <c r="C33" s="20"/>
      <c r="D33" s="21">
        <f t="shared" si="8"/>
        <v>6.9666666666666668</v>
      </c>
      <c r="E33" s="22">
        <f t="shared" si="9"/>
        <v>24</v>
      </c>
      <c r="F33" s="23"/>
      <c r="G33" s="69"/>
      <c r="H33" s="23"/>
      <c r="I33" s="69"/>
      <c r="J33" s="24">
        <v>24</v>
      </c>
      <c r="K33" s="25">
        <v>6.9666666666666668</v>
      </c>
    </row>
    <row r="34" spans="1:39" ht="15" customHeight="1" x14ac:dyDescent="0.2">
      <c r="A34" s="19">
        <v>8</v>
      </c>
      <c r="B34" s="20" t="s">
        <v>85</v>
      </c>
      <c r="C34" s="20"/>
      <c r="D34" s="21">
        <f t="shared" si="8"/>
        <v>6.77</v>
      </c>
      <c r="E34" s="22">
        <f t="shared" si="9"/>
        <v>18</v>
      </c>
      <c r="F34" s="23"/>
      <c r="G34" s="69"/>
      <c r="H34" s="23">
        <v>18</v>
      </c>
      <c r="I34" s="69">
        <v>6.77</v>
      </c>
      <c r="J34" s="24"/>
      <c r="K34" s="25"/>
    </row>
    <row r="35" spans="1:39" ht="15" customHeight="1" x14ac:dyDescent="0.2">
      <c r="A35" s="19">
        <v>9</v>
      </c>
      <c r="B35" s="20" t="s">
        <v>86</v>
      </c>
      <c r="C35" s="20"/>
      <c r="D35" s="21">
        <f t="shared" si="8"/>
        <v>6.5</v>
      </c>
      <c r="E35" s="22">
        <f t="shared" si="9"/>
        <v>15</v>
      </c>
      <c r="F35" s="23"/>
      <c r="G35" s="69"/>
      <c r="H35" s="23">
        <v>15</v>
      </c>
      <c r="I35" s="69">
        <v>6.5</v>
      </c>
      <c r="J35" s="24"/>
      <c r="K35" s="25"/>
    </row>
    <row r="36" spans="1:39" ht="15" customHeight="1" x14ac:dyDescent="0.2">
      <c r="A36" s="19">
        <v>10</v>
      </c>
      <c r="B36" s="20" t="s">
        <v>181</v>
      </c>
      <c r="C36" s="20"/>
      <c r="D36" s="21">
        <f t="shared" si="8"/>
        <v>6.8</v>
      </c>
      <c r="E36" s="22">
        <f t="shared" si="9"/>
        <v>12</v>
      </c>
      <c r="F36" s="23"/>
      <c r="G36" s="69"/>
      <c r="H36" s="23"/>
      <c r="I36" s="69"/>
      <c r="J36" s="24">
        <v>12</v>
      </c>
      <c r="K36" s="25">
        <v>6.8</v>
      </c>
    </row>
    <row r="37" spans="1:39" ht="15" customHeight="1" x14ac:dyDescent="0.2">
      <c r="A37" s="19">
        <v>11</v>
      </c>
      <c r="B37" s="20" t="s">
        <v>182</v>
      </c>
      <c r="C37" s="20"/>
      <c r="D37" s="21">
        <f t="shared" si="8"/>
        <v>6.5333333333333332</v>
      </c>
      <c r="E37" s="22">
        <f t="shared" si="9"/>
        <v>9</v>
      </c>
      <c r="F37" s="23"/>
      <c r="G37" s="69"/>
      <c r="H37" s="23"/>
      <c r="I37" s="69"/>
      <c r="J37" s="24">
        <v>9</v>
      </c>
      <c r="K37" s="25">
        <v>6.5333333333333332</v>
      </c>
    </row>
    <row r="38" spans="1:39" ht="15" customHeight="1" x14ac:dyDescent="0.2">
      <c r="A38" s="19">
        <v>12</v>
      </c>
      <c r="B38" s="20" t="s">
        <v>183</v>
      </c>
      <c r="C38" s="20"/>
      <c r="D38" s="21">
        <f t="shared" si="8"/>
        <v>6.5333333333333332</v>
      </c>
      <c r="E38" s="22">
        <f t="shared" si="9"/>
        <v>6</v>
      </c>
      <c r="F38" s="23"/>
      <c r="G38" s="69"/>
      <c r="H38" s="23"/>
      <c r="I38" s="69"/>
      <c r="J38" s="24">
        <v>6</v>
      </c>
      <c r="K38" s="25">
        <v>6.5333333333333332</v>
      </c>
    </row>
    <row r="39" spans="1:39" ht="15" customHeight="1" x14ac:dyDescent="0.2">
      <c r="A39" s="19">
        <v>13</v>
      </c>
      <c r="B39" s="20" t="s">
        <v>184</v>
      </c>
      <c r="C39" s="20"/>
      <c r="D39" s="21">
        <f t="shared" si="8"/>
        <v>6.45</v>
      </c>
      <c r="E39" s="22">
        <f t="shared" si="9"/>
        <v>3</v>
      </c>
      <c r="F39" s="23"/>
      <c r="G39" s="69"/>
      <c r="H39" s="23"/>
      <c r="I39" s="69"/>
      <c r="J39" s="24">
        <v>3</v>
      </c>
      <c r="K39" s="25">
        <v>6.45</v>
      </c>
    </row>
    <row r="40" spans="1:39" ht="15" customHeight="1" x14ac:dyDescent="0.2">
      <c r="A40" s="19">
        <v>14</v>
      </c>
      <c r="B40" s="20" t="s">
        <v>185</v>
      </c>
      <c r="C40" s="20"/>
      <c r="D40" s="21">
        <f t="shared" si="8"/>
        <v>6.3166666666666664</v>
      </c>
      <c r="E40" s="22">
        <f t="shared" si="9"/>
        <v>0</v>
      </c>
      <c r="F40" s="23"/>
      <c r="G40" s="69"/>
      <c r="H40" s="23"/>
      <c r="I40" s="69"/>
      <c r="J40" s="24">
        <v>0</v>
      </c>
      <c r="K40" s="25">
        <v>6.3166666666666664</v>
      </c>
    </row>
    <row r="41" spans="1:39" ht="15" customHeight="1" x14ac:dyDescent="0.2">
      <c r="A41" s="19">
        <v>15</v>
      </c>
      <c r="B41" s="20" t="s">
        <v>186</v>
      </c>
      <c r="C41" s="20"/>
      <c r="D41" s="21">
        <f t="shared" si="8"/>
        <v>6.1166666666666663</v>
      </c>
      <c r="E41" s="22">
        <f t="shared" si="9"/>
        <v>0</v>
      </c>
      <c r="F41" s="23"/>
      <c r="G41" s="69"/>
      <c r="H41" s="23"/>
      <c r="I41" s="69"/>
      <c r="J41" s="24">
        <v>0</v>
      </c>
      <c r="K41" s="25">
        <v>6.1166666666666663</v>
      </c>
    </row>
    <row r="42" spans="1:39" ht="15" customHeight="1" x14ac:dyDescent="0.2">
      <c r="A42" s="19">
        <v>16</v>
      </c>
      <c r="B42" s="20" t="s">
        <v>187</v>
      </c>
      <c r="C42" s="20"/>
      <c r="D42" s="21">
        <f t="shared" si="8"/>
        <v>5.9333333333333336</v>
      </c>
      <c r="E42" s="22">
        <f t="shared" si="9"/>
        <v>0</v>
      </c>
      <c r="F42" s="23"/>
      <c r="G42" s="69"/>
      <c r="H42" s="23"/>
      <c r="I42" s="69"/>
      <c r="J42" s="24">
        <v>0</v>
      </c>
      <c r="K42" s="25">
        <v>5.9333333333333336</v>
      </c>
    </row>
    <row r="43" spans="1:39" ht="15" customHeight="1" x14ac:dyDescent="0.2">
      <c r="A43" s="19">
        <v>17</v>
      </c>
      <c r="B43" s="20" t="s">
        <v>107</v>
      </c>
      <c r="C43" s="20"/>
      <c r="D43" s="21">
        <f t="shared" si="8"/>
        <v>5.8</v>
      </c>
      <c r="E43" s="22">
        <f t="shared" si="9"/>
        <v>0</v>
      </c>
      <c r="F43" s="23"/>
      <c r="G43" s="69"/>
      <c r="H43" s="23"/>
      <c r="I43" s="69"/>
      <c r="J43" s="24">
        <v>0</v>
      </c>
      <c r="K43" s="25">
        <v>5.8</v>
      </c>
    </row>
    <row r="44" spans="1:39" ht="15" customHeight="1" x14ac:dyDescent="0.2">
      <c r="A44" s="19">
        <v>18</v>
      </c>
      <c r="B44" s="20" t="s">
        <v>188</v>
      </c>
      <c r="C44" s="20"/>
      <c r="D44" s="21">
        <f t="shared" si="8"/>
        <v>4.9333333333333336</v>
      </c>
      <c r="E44" s="22">
        <f t="shared" si="9"/>
        <v>0</v>
      </c>
      <c r="F44" s="23"/>
      <c r="G44" s="69"/>
      <c r="H44" s="23"/>
      <c r="I44" s="69"/>
      <c r="J44" s="24">
        <v>0</v>
      </c>
      <c r="K44" s="25">
        <v>4.9333333333333336</v>
      </c>
    </row>
    <row r="45" spans="1:39" ht="15" customHeight="1" x14ac:dyDescent="0.2">
      <c r="A45" s="19">
        <v>19</v>
      </c>
      <c r="B45" s="20" t="s">
        <v>189</v>
      </c>
      <c r="C45" s="20"/>
      <c r="D45" s="21">
        <f t="shared" si="8"/>
        <v>4.9000000000000004</v>
      </c>
      <c r="E45" s="22">
        <f t="shared" si="9"/>
        <v>0</v>
      </c>
      <c r="F45" s="23"/>
      <c r="G45" s="69"/>
      <c r="H45" s="23"/>
      <c r="I45" s="69"/>
      <c r="J45" s="24">
        <v>0</v>
      </c>
      <c r="K45" s="25">
        <v>4.9000000000000004</v>
      </c>
    </row>
    <row r="46" spans="1:39" ht="15" customHeight="1" x14ac:dyDescent="0.2">
      <c r="A46" s="19">
        <v>20</v>
      </c>
      <c r="B46" s="20" t="s">
        <v>190</v>
      </c>
      <c r="C46" s="20"/>
      <c r="D46" s="21">
        <f t="shared" si="8"/>
        <v>3.5166666666666666</v>
      </c>
      <c r="E46" s="22">
        <f t="shared" si="9"/>
        <v>0</v>
      </c>
      <c r="F46" s="23"/>
      <c r="G46" s="69"/>
      <c r="H46" s="23"/>
      <c r="I46" s="69"/>
      <c r="J46" s="24">
        <v>0</v>
      </c>
      <c r="K46" s="25">
        <v>3.5166666666666666</v>
      </c>
    </row>
    <row r="47" spans="1:39" ht="15" customHeight="1" x14ac:dyDescent="0.2">
      <c r="A47" s="19"/>
      <c r="B47" s="20"/>
      <c r="C47" s="20"/>
      <c r="D47" s="21">
        <f t="shared" ref="D47" si="10">AVERAGE(G47,I47,K47,M47,O47,Q47,S47,U47,W47,Y47,AA47,AC47,AE47,AG47,AI47,AK47)</f>
        <v>0</v>
      </c>
      <c r="E47" s="22">
        <f t="shared" ref="E47" si="11">SUM(F47,H47,J47,L47,N47,P47,R47,T47,V47,X47,Z47,AB47,AD47,AF47,AH47,AJ47)</f>
        <v>0</v>
      </c>
      <c r="F47" s="23"/>
      <c r="G47" s="69">
        <v>0</v>
      </c>
      <c r="H47" s="23"/>
      <c r="I47" s="69"/>
      <c r="J47" s="24"/>
      <c r="K47" s="25"/>
    </row>
    <row r="48" spans="1:39" s="7" customFormat="1" ht="15" customHeight="1" thickBot="1" x14ac:dyDescent="0.25">
      <c r="A48" s="26"/>
      <c r="C48" s="27"/>
      <c r="D48" s="28"/>
      <c r="E48" s="29"/>
      <c r="F48" s="30"/>
      <c r="G48" s="70"/>
      <c r="H48" s="30"/>
      <c r="I48" s="70"/>
      <c r="J48" s="31"/>
      <c r="K48" s="32"/>
      <c r="L48" s="9"/>
      <c r="M48" s="10"/>
      <c r="N48" s="9"/>
      <c r="O48" s="10"/>
      <c r="P48" s="9"/>
      <c r="Q48" s="10"/>
      <c r="R48" s="9"/>
      <c r="S48" s="10"/>
      <c r="T48" s="9"/>
      <c r="U48" s="10"/>
      <c r="V48" s="9"/>
      <c r="W48" s="10"/>
      <c r="X48" s="9"/>
      <c r="Y48" s="10"/>
      <c r="Z48" s="9"/>
      <c r="AA48" s="10"/>
      <c r="AB48" s="9"/>
      <c r="AC48" s="10"/>
      <c r="AD48" s="9"/>
      <c r="AE48" s="10"/>
      <c r="AF48" s="9"/>
      <c r="AG48" s="10"/>
      <c r="AH48" s="9"/>
      <c r="AI48" s="10"/>
      <c r="AJ48" s="9"/>
      <c r="AK48" s="10"/>
      <c r="AL48" s="9"/>
      <c r="AM48" s="10"/>
    </row>
    <row r="49" spans="1:39" s="18" customFormat="1" ht="15" customHeight="1" thickTop="1" x14ac:dyDescent="0.2">
      <c r="A49" s="11" t="s">
        <v>6</v>
      </c>
      <c r="B49" s="12"/>
      <c r="C49" s="12"/>
      <c r="D49" s="13" t="s">
        <v>35</v>
      </c>
      <c r="E49" s="11" t="s">
        <v>1</v>
      </c>
      <c r="F49" s="11"/>
      <c r="G49" s="68"/>
      <c r="H49" s="11"/>
      <c r="I49" s="68"/>
      <c r="J49" s="14"/>
      <c r="K49" s="15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/>
      <c r="AD49" s="16"/>
      <c r="AE49" s="17"/>
      <c r="AF49" s="16"/>
      <c r="AG49" s="17"/>
      <c r="AH49" s="16"/>
      <c r="AI49" s="17"/>
      <c r="AJ49" s="16"/>
      <c r="AK49" s="17"/>
      <c r="AL49" s="16"/>
      <c r="AM49" s="17"/>
    </row>
    <row r="50" spans="1:39" ht="15" customHeight="1" x14ac:dyDescent="0.2">
      <c r="A50" s="19">
        <v>1</v>
      </c>
      <c r="B50" s="20" t="s">
        <v>91</v>
      </c>
      <c r="C50" s="20"/>
      <c r="D50" s="21">
        <f t="shared" ref="D50:D60" si="12">AVERAGE(G50,I50,K50,M50,O50,Q50,S50,U50,W50,Y50,AA50,AC50,AE50,AG50,AI50,AK50)</f>
        <v>15.996666666666666</v>
      </c>
      <c r="E50" s="22">
        <f t="shared" ref="E50:E60" si="13">SUM(F50,H50,J50,L50,N50,P50,R50,T50,V50,X50,Z50,AB50,AD50,AF50,AH50,AJ50)</f>
        <v>51</v>
      </c>
      <c r="F50" s="23"/>
      <c r="G50" s="69"/>
      <c r="H50" s="23">
        <v>21</v>
      </c>
      <c r="I50" s="69">
        <v>15.26</v>
      </c>
      <c r="J50" s="24">
        <v>30</v>
      </c>
      <c r="K50" s="25">
        <v>16.733333333333334</v>
      </c>
    </row>
    <row r="51" spans="1:39" ht="15" customHeight="1" x14ac:dyDescent="0.2">
      <c r="A51" s="19">
        <v>2</v>
      </c>
      <c r="B51" s="20" t="s">
        <v>88</v>
      </c>
      <c r="C51" s="20"/>
      <c r="D51" s="21">
        <f t="shared" si="12"/>
        <v>15.211666666666666</v>
      </c>
      <c r="E51" s="22">
        <f t="shared" si="13"/>
        <v>51</v>
      </c>
      <c r="F51" s="23"/>
      <c r="G51" s="69"/>
      <c r="H51" s="23">
        <v>30</v>
      </c>
      <c r="I51" s="69">
        <v>16.29</v>
      </c>
      <c r="J51" s="24">
        <v>21</v>
      </c>
      <c r="K51" s="25">
        <v>14.133333333333333</v>
      </c>
    </row>
    <row r="52" spans="1:39" ht="15" customHeight="1" x14ac:dyDescent="0.2">
      <c r="A52" s="19">
        <v>3</v>
      </c>
      <c r="B52" s="20" t="s">
        <v>90</v>
      </c>
      <c r="C52" s="20"/>
      <c r="D52" s="21">
        <f t="shared" si="12"/>
        <v>15.088333333333335</v>
      </c>
      <c r="E52" s="22">
        <f t="shared" si="13"/>
        <v>48</v>
      </c>
      <c r="F52" s="23"/>
      <c r="G52" s="69"/>
      <c r="H52" s="23">
        <v>24</v>
      </c>
      <c r="I52" s="69">
        <v>15.71</v>
      </c>
      <c r="J52" s="24">
        <v>24</v>
      </c>
      <c r="K52" s="25">
        <v>14.466666666666667</v>
      </c>
    </row>
    <row r="53" spans="1:39" ht="15" customHeight="1" x14ac:dyDescent="0.2">
      <c r="A53" s="19">
        <v>4</v>
      </c>
      <c r="B53" s="20" t="s">
        <v>93</v>
      </c>
      <c r="C53" s="20"/>
      <c r="D53" s="21">
        <f t="shared" si="12"/>
        <v>14.533333333333333</v>
      </c>
      <c r="E53" s="22">
        <f t="shared" si="13"/>
        <v>42</v>
      </c>
      <c r="F53" s="23"/>
      <c r="G53" s="69"/>
      <c r="H53" s="23">
        <v>15</v>
      </c>
      <c r="I53" s="69">
        <v>14.4</v>
      </c>
      <c r="J53" s="24">
        <v>27</v>
      </c>
      <c r="K53" s="25">
        <v>14.666666666666666</v>
      </c>
    </row>
    <row r="54" spans="1:39" ht="15" customHeight="1" x14ac:dyDescent="0.2">
      <c r="A54" s="19">
        <v>5</v>
      </c>
      <c r="B54" s="20" t="s">
        <v>94</v>
      </c>
      <c r="C54" s="20"/>
      <c r="D54" s="21">
        <f t="shared" si="12"/>
        <v>12.969999999999999</v>
      </c>
      <c r="E54" s="22">
        <f t="shared" si="13"/>
        <v>30</v>
      </c>
      <c r="F54" s="23"/>
      <c r="G54" s="69"/>
      <c r="H54" s="23">
        <v>12</v>
      </c>
      <c r="I54" s="69">
        <v>14.34</v>
      </c>
      <c r="J54" s="24">
        <v>18</v>
      </c>
      <c r="K54" s="25">
        <v>11.6</v>
      </c>
    </row>
    <row r="55" spans="1:39" ht="15" customHeight="1" x14ac:dyDescent="0.2">
      <c r="A55" s="19">
        <v>6</v>
      </c>
      <c r="B55" s="20" t="s">
        <v>89</v>
      </c>
      <c r="C55" s="20"/>
      <c r="D55" s="21">
        <f t="shared" si="12"/>
        <v>15.89</v>
      </c>
      <c r="E55" s="22">
        <f t="shared" si="13"/>
        <v>27</v>
      </c>
      <c r="F55" s="23"/>
      <c r="G55" s="69"/>
      <c r="H55" s="23">
        <v>27</v>
      </c>
      <c r="I55" s="69">
        <v>15.89</v>
      </c>
      <c r="J55" s="24"/>
      <c r="K55" s="25"/>
    </row>
    <row r="56" spans="1:39" ht="15" customHeight="1" x14ac:dyDescent="0.2">
      <c r="A56" s="19">
        <v>7</v>
      </c>
      <c r="B56" s="20" t="s">
        <v>92</v>
      </c>
      <c r="C56" s="20"/>
      <c r="D56" s="21">
        <f t="shared" si="12"/>
        <v>14.91</v>
      </c>
      <c r="E56" s="22">
        <f t="shared" si="13"/>
        <v>18</v>
      </c>
      <c r="F56" s="23"/>
      <c r="G56" s="69"/>
      <c r="H56" s="23">
        <v>18</v>
      </c>
      <c r="I56" s="69">
        <v>14.91</v>
      </c>
      <c r="J56" s="24"/>
      <c r="K56" s="25"/>
    </row>
    <row r="57" spans="1:39" ht="15" customHeight="1" x14ac:dyDescent="0.2">
      <c r="A57" s="19">
        <v>8</v>
      </c>
      <c r="B57" s="20" t="s">
        <v>96</v>
      </c>
      <c r="C57" s="20"/>
      <c r="D57" s="21">
        <f t="shared" si="12"/>
        <v>11.655000000000001</v>
      </c>
      <c r="E57" s="22">
        <f t="shared" si="13"/>
        <v>18</v>
      </c>
      <c r="F57" s="23"/>
      <c r="G57" s="69"/>
      <c r="H57" s="23">
        <v>6</v>
      </c>
      <c r="I57" s="69">
        <v>12.51</v>
      </c>
      <c r="J57" s="24">
        <v>12</v>
      </c>
      <c r="K57" s="25">
        <v>10.8</v>
      </c>
    </row>
    <row r="58" spans="1:39" ht="15" customHeight="1" x14ac:dyDescent="0.2">
      <c r="A58" s="19">
        <v>9</v>
      </c>
      <c r="B58" s="20" t="s">
        <v>98</v>
      </c>
      <c r="C58" s="20"/>
      <c r="D58" s="21">
        <f t="shared" si="12"/>
        <v>11.051666666666666</v>
      </c>
      <c r="E58" s="22">
        <f t="shared" si="13"/>
        <v>15</v>
      </c>
      <c r="F58" s="23"/>
      <c r="G58" s="69"/>
      <c r="H58" s="23">
        <v>0</v>
      </c>
      <c r="I58" s="69">
        <v>10.57</v>
      </c>
      <c r="J58" s="24">
        <v>15</v>
      </c>
      <c r="K58" s="25">
        <v>11.533333333333333</v>
      </c>
    </row>
    <row r="59" spans="1:39" ht="15" customHeight="1" x14ac:dyDescent="0.2">
      <c r="A59" s="19">
        <v>10</v>
      </c>
      <c r="B59" s="20" t="s">
        <v>95</v>
      </c>
      <c r="C59" s="20"/>
      <c r="D59" s="21">
        <f t="shared" si="12"/>
        <v>12.97</v>
      </c>
      <c r="E59" s="22">
        <f t="shared" si="13"/>
        <v>9</v>
      </c>
      <c r="F59" s="23"/>
      <c r="G59" s="69"/>
      <c r="H59" s="23">
        <v>9</v>
      </c>
      <c r="I59" s="69">
        <v>12.97</v>
      </c>
      <c r="J59" s="24"/>
      <c r="K59" s="25"/>
    </row>
    <row r="60" spans="1:39" ht="15" customHeight="1" x14ac:dyDescent="0.2">
      <c r="A60" s="19">
        <v>11</v>
      </c>
      <c r="B60" s="20" t="s">
        <v>97</v>
      </c>
      <c r="C60" s="20"/>
      <c r="D60" s="21">
        <f t="shared" si="12"/>
        <v>11.77</v>
      </c>
      <c r="E60" s="22">
        <f t="shared" si="13"/>
        <v>3</v>
      </c>
      <c r="F60" s="23"/>
      <c r="G60" s="69"/>
      <c r="H60" s="23">
        <v>3</v>
      </c>
      <c r="I60" s="69">
        <v>11.77</v>
      </c>
      <c r="J60" s="24"/>
      <c r="K60" s="25"/>
    </row>
    <row r="61" spans="1:39" ht="15" customHeight="1" x14ac:dyDescent="0.2">
      <c r="A61" s="19"/>
      <c r="B61" s="20"/>
      <c r="C61" s="20"/>
      <c r="D61" s="21">
        <f t="shared" ref="D61" si="14">AVERAGE(G61,I61,K61,M61,O61,Q61,S61,U61,W61,Y61,AA61,AC61,AE61,AG61,AI61,AK61)</f>
        <v>0</v>
      </c>
      <c r="E61" s="22">
        <f t="shared" ref="E61" si="15">SUM(F61,H61,J61,L61,N61,P61,R61,T61,V61,X61,Z61,AB61,AD61,AF61,AH61,AJ61)</f>
        <v>0</v>
      </c>
      <c r="F61" s="23"/>
      <c r="G61" s="69">
        <v>0</v>
      </c>
      <c r="H61" s="23"/>
      <c r="I61" s="69"/>
      <c r="J61" s="24"/>
      <c r="K61" s="25"/>
    </row>
    <row r="62" spans="1:39" s="7" customFormat="1" ht="15" customHeight="1" thickBot="1" x14ac:dyDescent="0.25">
      <c r="A62" s="26"/>
      <c r="B62" s="27"/>
      <c r="C62" s="27"/>
      <c r="D62" s="28"/>
      <c r="E62" s="29"/>
      <c r="F62" s="30"/>
      <c r="G62" s="70"/>
      <c r="H62" s="30"/>
      <c r="I62" s="70"/>
      <c r="J62" s="31"/>
      <c r="K62" s="32"/>
      <c r="L62" s="9"/>
      <c r="M62" s="10"/>
      <c r="N62" s="9"/>
      <c r="O62" s="10"/>
      <c r="P62" s="9"/>
      <c r="Q62" s="10"/>
      <c r="R62" s="9"/>
      <c r="S62" s="10"/>
      <c r="T62" s="9"/>
      <c r="U62" s="10"/>
      <c r="V62" s="9"/>
      <c r="W62" s="10"/>
      <c r="X62" s="9"/>
      <c r="Y62" s="10"/>
      <c r="Z62" s="9"/>
      <c r="AA62" s="10"/>
      <c r="AB62" s="9"/>
      <c r="AC62" s="10"/>
      <c r="AD62" s="9"/>
      <c r="AE62" s="10"/>
      <c r="AF62" s="9"/>
      <c r="AG62" s="10"/>
      <c r="AH62" s="9"/>
      <c r="AI62" s="10"/>
      <c r="AJ62" s="9"/>
      <c r="AK62" s="10"/>
      <c r="AL62" s="9"/>
      <c r="AM62" s="10"/>
    </row>
    <row r="63" spans="1:39" ht="15" customHeight="1" thickTop="1" x14ac:dyDescent="0.2">
      <c r="A63" s="19"/>
      <c r="B63" s="12" t="s">
        <v>3</v>
      </c>
      <c r="C63" s="20"/>
      <c r="D63" s="21"/>
      <c r="E63" s="22"/>
      <c r="F63" s="23"/>
      <c r="G63" s="69"/>
      <c r="H63" s="23"/>
      <c r="I63" s="69"/>
      <c r="J63" s="24"/>
      <c r="K63" s="25"/>
    </row>
    <row r="64" spans="1:39" ht="15" customHeight="1" x14ac:dyDescent="0.2">
      <c r="A64" s="19">
        <v>1</v>
      </c>
      <c r="B64" s="20" t="s">
        <v>99</v>
      </c>
      <c r="C64" s="20"/>
      <c r="D64" s="21">
        <f>AVERAGE(G64,I64,K64,M64,O64,Q64,S64,U64,W64,Y64,AA64,AC64,AE64,AG64,AI64,AK64)</f>
        <v>9.66</v>
      </c>
      <c r="E64" s="22">
        <f>SUM(F64,H64,J64,L64,N64,P64,R64,T64,V64,X64,Z64,AB64,AD64,AF64,AH64,AJ64)</f>
        <v>30</v>
      </c>
      <c r="F64" s="23"/>
      <c r="G64" s="69"/>
      <c r="H64" s="23">
        <v>30</v>
      </c>
      <c r="I64" s="69">
        <v>9.66</v>
      </c>
      <c r="J64" s="24"/>
      <c r="K64" s="25"/>
    </row>
    <row r="65" spans="1:39" s="7" customFormat="1" ht="15" customHeight="1" thickBot="1" x14ac:dyDescent="0.25">
      <c r="A65" s="26"/>
      <c r="B65" s="27"/>
      <c r="C65" s="27"/>
      <c r="D65" s="28"/>
      <c r="E65" s="29"/>
      <c r="F65" s="30"/>
      <c r="G65" s="70"/>
      <c r="H65" s="30"/>
      <c r="I65" s="70"/>
      <c r="J65" s="31"/>
      <c r="K65" s="32"/>
      <c r="L65" s="9"/>
      <c r="M65" s="10"/>
      <c r="N65" s="9"/>
      <c r="O65" s="10"/>
      <c r="P65" s="9"/>
      <c r="Q65" s="10"/>
      <c r="R65" s="9"/>
      <c r="S65" s="10"/>
      <c r="T65" s="9"/>
      <c r="U65" s="10"/>
      <c r="V65" s="9"/>
      <c r="W65" s="10"/>
      <c r="X65" s="9"/>
      <c r="Y65" s="10"/>
      <c r="Z65" s="9"/>
      <c r="AA65" s="10"/>
      <c r="AB65" s="9"/>
      <c r="AC65" s="10"/>
      <c r="AD65" s="9"/>
      <c r="AE65" s="10"/>
      <c r="AF65" s="9"/>
      <c r="AG65" s="10"/>
      <c r="AH65" s="9"/>
      <c r="AI65" s="10"/>
      <c r="AJ65" s="9"/>
      <c r="AK65" s="10"/>
      <c r="AL65" s="9"/>
      <c r="AM65" s="10"/>
    </row>
    <row r="66" spans="1:39" s="18" customFormat="1" ht="15" customHeight="1" thickTop="1" x14ac:dyDescent="0.2">
      <c r="A66" s="11" t="s">
        <v>7</v>
      </c>
      <c r="B66" s="12" t="s">
        <v>8</v>
      </c>
      <c r="C66" s="12"/>
      <c r="D66" s="13" t="s">
        <v>35</v>
      </c>
      <c r="E66" s="11" t="s">
        <v>1</v>
      </c>
      <c r="F66" s="11"/>
      <c r="G66" s="68"/>
      <c r="H66" s="11"/>
      <c r="I66" s="68"/>
      <c r="J66" s="14"/>
      <c r="K66" s="15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/>
      <c r="AD66" s="16"/>
      <c r="AE66" s="17"/>
      <c r="AF66" s="16"/>
      <c r="AG66" s="17"/>
      <c r="AH66" s="16"/>
      <c r="AI66" s="17"/>
      <c r="AJ66" s="16"/>
      <c r="AK66" s="17"/>
      <c r="AL66" s="16"/>
      <c r="AM66" s="17"/>
    </row>
    <row r="67" spans="1:39" ht="15" customHeight="1" x14ac:dyDescent="0.2">
      <c r="A67" s="19">
        <v>1</v>
      </c>
      <c r="B67" s="20" t="s">
        <v>11</v>
      </c>
      <c r="C67" s="20"/>
      <c r="D67" s="21">
        <f t="shared" ref="D67:D80" si="16">AVERAGE(G67,I67,K67,M67,O67,Q67,S67,U67,W67,Y67,AA67,AC67,AE67,AG67,AI67,AK67)</f>
        <v>6.9082638888888894</v>
      </c>
      <c r="E67" s="22">
        <f t="shared" ref="E67:E80" si="17">SUM(F67,H67,J67,L67,N67,P67,R67,T67,V67,X67,Z67,AB67,AD67,AF67,AH67,AJ67)</f>
        <v>87</v>
      </c>
      <c r="F67" s="23">
        <v>30</v>
      </c>
      <c r="G67" s="69">
        <v>7.078125</v>
      </c>
      <c r="H67" s="23">
        <v>30</v>
      </c>
      <c r="I67" s="69">
        <v>7.03</v>
      </c>
      <c r="J67" s="24">
        <v>27</v>
      </c>
      <c r="K67" s="25">
        <v>6.6166666666666663</v>
      </c>
    </row>
    <row r="68" spans="1:39" ht="15" customHeight="1" x14ac:dyDescent="0.2">
      <c r="A68" s="19">
        <v>2</v>
      </c>
      <c r="B68" s="20" t="s">
        <v>111</v>
      </c>
      <c r="C68" s="20"/>
      <c r="D68" s="21">
        <f t="shared" si="16"/>
        <v>6.8966666666666665</v>
      </c>
      <c r="E68" s="22">
        <f t="shared" si="17"/>
        <v>57</v>
      </c>
      <c r="F68" s="23"/>
      <c r="G68" s="69"/>
      <c r="H68" s="23">
        <v>27</v>
      </c>
      <c r="I68" s="69">
        <v>6.81</v>
      </c>
      <c r="J68" s="24">
        <v>30</v>
      </c>
      <c r="K68" s="25">
        <v>6.9833333333333334</v>
      </c>
    </row>
    <row r="69" spans="1:39" ht="15" customHeight="1" x14ac:dyDescent="0.2">
      <c r="A69" s="19">
        <v>3</v>
      </c>
      <c r="B69" s="20" t="s">
        <v>9</v>
      </c>
      <c r="C69" s="20"/>
      <c r="D69" s="21">
        <f t="shared" si="16"/>
        <v>5.6023611111111107</v>
      </c>
      <c r="E69" s="22">
        <f t="shared" si="17"/>
        <v>57</v>
      </c>
      <c r="F69" s="23">
        <v>27</v>
      </c>
      <c r="G69" s="69">
        <v>5.84375</v>
      </c>
      <c r="H69" s="23">
        <v>21</v>
      </c>
      <c r="I69" s="69">
        <v>5.63</v>
      </c>
      <c r="J69" s="24">
        <v>9</v>
      </c>
      <c r="K69" s="25">
        <v>5.333333333333333</v>
      </c>
    </row>
    <row r="70" spans="1:39" ht="15" customHeight="1" x14ac:dyDescent="0.2">
      <c r="A70" s="19">
        <v>4</v>
      </c>
      <c r="B70" s="20" t="s">
        <v>12</v>
      </c>
      <c r="C70" s="20"/>
      <c r="D70" s="21">
        <f t="shared" si="16"/>
        <v>5.7834374999999998</v>
      </c>
      <c r="E70" s="22">
        <f t="shared" si="17"/>
        <v>48</v>
      </c>
      <c r="F70" s="23">
        <v>24</v>
      </c>
      <c r="G70" s="69">
        <v>5.796875</v>
      </c>
      <c r="H70" s="23">
        <v>24</v>
      </c>
      <c r="I70" s="69">
        <v>5.77</v>
      </c>
      <c r="J70" s="24"/>
      <c r="K70" s="25"/>
    </row>
    <row r="71" spans="1:39" ht="15" customHeight="1" x14ac:dyDescent="0.2">
      <c r="A71" s="19">
        <v>5</v>
      </c>
      <c r="B71" s="20" t="s">
        <v>191</v>
      </c>
      <c r="C71" s="20"/>
      <c r="D71" s="21">
        <f t="shared" si="16"/>
        <v>6.5166666666666666</v>
      </c>
      <c r="E71" s="22">
        <f t="shared" si="17"/>
        <v>24</v>
      </c>
      <c r="F71" s="23"/>
      <c r="G71" s="69"/>
      <c r="H71" s="23"/>
      <c r="I71" s="69"/>
      <c r="J71" s="24">
        <v>24</v>
      </c>
      <c r="K71" s="25">
        <v>6.5166666666666666</v>
      </c>
    </row>
    <row r="72" spans="1:39" ht="15" customHeight="1" x14ac:dyDescent="0.2">
      <c r="A72" s="19">
        <v>6</v>
      </c>
      <c r="B72" s="20" t="s">
        <v>112</v>
      </c>
      <c r="C72" s="20"/>
      <c r="D72" s="21">
        <f t="shared" si="16"/>
        <v>4.9633333333333329</v>
      </c>
      <c r="E72" s="22">
        <f t="shared" si="17"/>
        <v>24</v>
      </c>
      <c r="F72" s="23"/>
      <c r="G72" s="69"/>
      <c r="H72" s="23">
        <v>18</v>
      </c>
      <c r="I72" s="69">
        <v>5.26</v>
      </c>
      <c r="J72" s="24">
        <v>6</v>
      </c>
      <c r="K72" s="25">
        <v>4.666666666666667</v>
      </c>
    </row>
    <row r="73" spans="1:39" ht="15" customHeight="1" x14ac:dyDescent="0.2">
      <c r="A73" s="19">
        <v>7</v>
      </c>
      <c r="B73" s="20" t="s">
        <v>192</v>
      </c>
      <c r="C73" s="20"/>
      <c r="D73" s="21">
        <f t="shared" si="16"/>
        <v>6.1</v>
      </c>
      <c r="E73" s="22">
        <f t="shared" si="17"/>
        <v>21</v>
      </c>
      <c r="F73" s="23"/>
      <c r="G73" s="69"/>
      <c r="H73" s="23"/>
      <c r="I73" s="69"/>
      <c r="J73" s="24">
        <v>21</v>
      </c>
      <c r="K73" s="25">
        <v>6.1</v>
      </c>
    </row>
    <row r="74" spans="1:39" ht="15" customHeight="1" x14ac:dyDescent="0.2">
      <c r="A74" s="19">
        <v>8</v>
      </c>
      <c r="B74" s="20" t="s">
        <v>14</v>
      </c>
      <c r="C74" s="20"/>
      <c r="D74" s="21">
        <f t="shared" si="16"/>
        <v>3.3505208333333334</v>
      </c>
      <c r="E74" s="22">
        <f t="shared" si="17"/>
        <v>21</v>
      </c>
      <c r="F74" s="23">
        <v>21</v>
      </c>
      <c r="G74" s="69">
        <v>3.734375</v>
      </c>
      <c r="H74" s="23"/>
      <c r="I74" s="69"/>
      <c r="J74" s="24">
        <v>0</v>
      </c>
      <c r="K74" s="25">
        <v>2.9666666666666668</v>
      </c>
    </row>
    <row r="75" spans="1:39" ht="15" customHeight="1" x14ac:dyDescent="0.2">
      <c r="A75" s="19">
        <v>9</v>
      </c>
      <c r="B75" s="20" t="s">
        <v>144</v>
      </c>
      <c r="C75" s="20"/>
      <c r="D75" s="21">
        <f t="shared" si="16"/>
        <v>6.0333333333333332</v>
      </c>
      <c r="E75" s="22">
        <f t="shared" si="17"/>
        <v>18</v>
      </c>
      <c r="F75" s="23"/>
      <c r="G75" s="69"/>
      <c r="H75" s="23"/>
      <c r="I75" s="69"/>
      <c r="J75" s="24">
        <v>18</v>
      </c>
      <c r="K75" s="25">
        <v>6.0333333333333332</v>
      </c>
    </row>
    <row r="76" spans="1:39" ht="15" customHeight="1" x14ac:dyDescent="0.2">
      <c r="A76" s="19">
        <v>10</v>
      </c>
      <c r="B76" s="20" t="s">
        <v>113</v>
      </c>
      <c r="C76" s="20"/>
      <c r="D76" s="21">
        <f t="shared" si="16"/>
        <v>4.1366666666666667</v>
      </c>
      <c r="E76" s="22">
        <f t="shared" si="17"/>
        <v>18</v>
      </c>
      <c r="F76" s="23"/>
      <c r="G76" s="69"/>
      <c r="H76" s="23">
        <v>15</v>
      </c>
      <c r="I76" s="69">
        <v>4.1399999999999997</v>
      </c>
      <c r="J76" s="24">
        <v>3</v>
      </c>
      <c r="K76" s="25">
        <v>4.1333333333333337</v>
      </c>
    </row>
    <row r="77" spans="1:39" ht="15" customHeight="1" x14ac:dyDescent="0.2">
      <c r="A77" s="19">
        <v>11</v>
      </c>
      <c r="B77" s="20" t="s">
        <v>193</v>
      </c>
      <c r="C77" s="20"/>
      <c r="D77" s="21">
        <f t="shared" si="16"/>
        <v>5.9666666666666668</v>
      </c>
      <c r="E77" s="22">
        <f t="shared" si="17"/>
        <v>15</v>
      </c>
      <c r="F77" s="23"/>
      <c r="G77" s="69"/>
      <c r="H77" s="23"/>
      <c r="I77" s="69"/>
      <c r="J77" s="24">
        <v>15</v>
      </c>
      <c r="K77" s="25">
        <v>5.9666666666666668</v>
      </c>
    </row>
    <row r="78" spans="1:39" ht="15" customHeight="1" x14ac:dyDescent="0.2">
      <c r="A78" s="19">
        <v>12</v>
      </c>
      <c r="B78" s="20" t="s">
        <v>194</v>
      </c>
      <c r="C78" s="20"/>
      <c r="D78" s="21">
        <f t="shared" si="16"/>
        <v>5.4</v>
      </c>
      <c r="E78" s="22">
        <f t="shared" si="17"/>
        <v>12</v>
      </c>
      <c r="F78" s="23"/>
      <c r="G78" s="69"/>
      <c r="H78" s="23"/>
      <c r="I78" s="69"/>
      <c r="J78" s="24">
        <v>12</v>
      </c>
      <c r="K78" s="25">
        <v>5.4</v>
      </c>
    </row>
    <row r="79" spans="1:39" ht="15" customHeight="1" x14ac:dyDescent="0.2">
      <c r="A79" s="19">
        <v>13</v>
      </c>
      <c r="B79" s="20" t="s">
        <v>195</v>
      </c>
      <c r="C79" s="20"/>
      <c r="D79" s="21">
        <f t="shared" si="16"/>
        <v>1.9583333333333333</v>
      </c>
      <c r="E79" s="22">
        <f t="shared" si="17"/>
        <v>0</v>
      </c>
      <c r="F79" s="23"/>
      <c r="G79" s="69">
        <v>0</v>
      </c>
      <c r="H79" s="23"/>
      <c r="I79" s="69"/>
      <c r="J79" s="24">
        <v>0</v>
      </c>
      <c r="K79" s="25">
        <v>3.9166666666666665</v>
      </c>
    </row>
    <row r="80" spans="1:39" ht="15" customHeight="1" x14ac:dyDescent="0.2">
      <c r="A80" s="19">
        <v>14</v>
      </c>
      <c r="B80" s="20" t="s">
        <v>196</v>
      </c>
      <c r="C80" s="20"/>
      <c r="D80" s="21">
        <f t="shared" si="16"/>
        <v>1.5333333333333334</v>
      </c>
      <c r="E80" s="22">
        <f t="shared" si="17"/>
        <v>0</v>
      </c>
      <c r="F80" s="23"/>
      <c r="G80" s="69">
        <v>0</v>
      </c>
      <c r="H80" s="23"/>
      <c r="I80" s="69"/>
      <c r="J80" s="24">
        <v>0</v>
      </c>
      <c r="K80" s="25">
        <v>3.0666666666666669</v>
      </c>
    </row>
    <row r="81" spans="1:39" ht="15" customHeight="1" x14ac:dyDescent="0.2">
      <c r="A81" s="19"/>
      <c r="B81" s="20"/>
      <c r="C81" s="20"/>
      <c r="D81" s="21">
        <f t="shared" ref="D81" si="18">AVERAGE(G81,I81,K81,M81,O81,Q81,S81,U81,W81,Y81,AA81,AC81,AE81,AG81,AI81,AK81)</f>
        <v>0</v>
      </c>
      <c r="E81" s="22">
        <f t="shared" ref="E81" si="19">SUM(F81,H81,J81,L81,N81,P81,R81,T81,V81,X81,Z81,AB81,AD81,AF81,AH81,AJ81)</f>
        <v>0</v>
      </c>
      <c r="F81" s="23"/>
      <c r="G81" s="69">
        <v>0</v>
      </c>
      <c r="H81" s="23"/>
      <c r="I81" s="69"/>
      <c r="J81" s="24"/>
      <c r="K81" s="25"/>
    </row>
    <row r="82" spans="1:39" s="7" customFormat="1" ht="15" customHeight="1" thickBot="1" x14ac:dyDescent="0.25">
      <c r="A82" s="26"/>
      <c r="B82" s="27"/>
      <c r="C82" s="27"/>
      <c r="D82" s="28"/>
      <c r="E82" s="29"/>
      <c r="F82" s="30"/>
      <c r="G82" s="70"/>
      <c r="H82" s="30"/>
      <c r="I82" s="70"/>
      <c r="J82" s="31"/>
      <c r="K82" s="32"/>
      <c r="L82" s="9"/>
      <c r="M82" s="10"/>
      <c r="N82" s="9"/>
      <c r="O82" s="10"/>
      <c r="P82" s="9"/>
      <c r="Q82" s="10"/>
      <c r="R82" s="9"/>
      <c r="S82" s="10"/>
      <c r="T82" s="9"/>
      <c r="U82" s="10"/>
      <c r="V82" s="9"/>
      <c r="W82" s="10"/>
      <c r="X82" s="9"/>
      <c r="Y82" s="10"/>
      <c r="Z82" s="9"/>
      <c r="AA82" s="10"/>
      <c r="AB82" s="9"/>
      <c r="AC82" s="10"/>
      <c r="AD82" s="9"/>
      <c r="AE82" s="10"/>
      <c r="AF82" s="9"/>
      <c r="AG82" s="10"/>
      <c r="AH82" s="9"/>
      <c r="AI82" s="10"/>
      <c r="AJ82" s="9"/>
      <c r="AK82" s="10"/>
      <c r="AL82" s="9"/>
      <c r="AM82" s="10"/>
    </row>
    <row r="83" spans="1:39" ht="15" customHeight="1" thickTop="1" x14ac:dyDescent="0.2">
      <c r="A83" s="42"/>
      <c r="B83" s="12" t="s">
        <v>5</v>
      </c>
      <c r="C83" s="43"/>
      <c r="D83" s="44"/>
      <c r="E83" s="22"/>
      <c r="F83" s="45"/>
      <c r="G83" s="72"/>
      <c r="H83" s="45"/>
      <c r="I83" s="72"/>
      <c r="J83" s="46"/>
      <c r="K83" s="47"/>
    </row>
    <row r="84" spans="1:39" ht="15" customHeight="1" x14ac:dyDescent="0.2">
      <c r="A84" s="19">
        <v>1</v>
      </c>
      <c r="B84" s="20" t="s">
        <v>101</v>
      </c>
      <c r="C84" s="20"/>
      <c r="D84" s="21">
        <f>AVERAGE(G84,I84,K84,M84,O84,Q84,S84,U84,W84,Y84,AA84,AC84,AE84,AG84,AI84,AK84)</f>
        <v>5.5966666666666667</v>
      </c>
      <c r="E84" s="22">
        <f>SUM(F84,H84,J84,L84,N84,P84,R84,T84,V84,X84,Z84,AB84,AD84,AF84,AH84,AJ84)</f>
        <v>57</v>
      </c>
      <c r="F84" s="23"/>
      <c r="G84" s="69"/>
      <c r="H84" s="23">
        <v>27</v>
      </c>
      <c r="I84" s="69">
        <v>5.61</v>
      </c>
      <c r="J84" s="24">
        <v>30</v>
      </c>
      <c r="K84" s="25">
        <v>5.583333333333333</v>
      </c>
    </row>
    <row r="85" spans="1:39" ht="15" customHeight="1" x14ac:dyDescent="0.2">
      <c r="A85" s="19">
        <v>2</v>
      </c>
      <c r="B85" s="20" t="s">
        <v>100</v>
      </c>
      <c r="C85" s="20"/>
      <c r="D85" s="21">
        <f>AVERAGE(G85,I85,K85,M85,O85,Q85,S85,U85,W85,Y85,AA85,AC85,AE85,AG85,AI85,AK85)</f>
        <v>6.16</v>
      </c>
      <c r="E85" s="22">
        <f>SUM(F85,H85,J85,L85,N85,P85,R85,T85,V85,X85,Z85,AB85,AD85,AF85,AH85,AJ85)</f>
        <v>30</v>
      </c>
      <c r="F85" s="23"/>
      <c r="G85" s="69"/>
      <c r="H85" s="23">
        <v>30</v>
      </c>
      <c r="I85" s="69">
        <v>6.16</v>
      </c>
      <c r="J85" s="24"/>
      <c r="K85" s="25"/>
    </row>
    <row r="86" spans="1:39" ht="15" customHeight="1" x14ac:dyDescent="0.2">
      <c r="A86" s="19">
        <v>3</v>
      </c>
      <c r="B86" s="20" t="s">
        <v>197</v>
      </c>
      <c r="C86" s="20"/>
      <c r="D86" s="21">
        <f>AVERAGE(G86,I86,K86,M86,O86,Q86,S86,U86,W86,Y86,AA86,AC86,AE86,AG86,AI86,AK86)</f>
        <v>2.5333333333333332</v>
      </c>
      <c r="E86" s="22">
        <f>SUM(F86,H86,J86,L86,N86,P86,R86,T86,V86,X86,Z86,AB86,AD86,AF86,AH86,AJ86)</f>
        <v>27</v>
      </c>
      <c r="F86" s="23"/>
      <c r="G86" s="69">
        <v>0</v>
      </c>
      <c r="H86" s="23"/>
      <c r="I86" s="69"/>
      <c r="J86" s="24">
        <v>27</v>
      </c>
      <c r="K86" s="25">
        <v>5.0666666666666664</v>
      </c>
    </row>
    <row r="87" spans="1:39" ht="15" customHeight="1" x14ac:dyDescent="0.2">
      <c r="A87" s="19">
        <v>4</v>
      </c>
      <c r="B87" s="20" t="s">
        <v>102</v>
      </c>
      <c r="C87" s="20"/>
      <c r="D87" s="21">
        <f>AVERAGE(G87,I87,K87,M87,O87,Q87,S87,U87,W87,Y87,AA87,AC87,AE87,AG87,AI87,AK87)</f>
        <v>4.29</v>
      </c>
      <c r="E87" s="22">
        <f>SUM(F87,H87,J87,L87,N87,P87,R87,T87,V87,X87,Z87,AB87,AD87,AF87,AH87,AJ87)</f>
        <v>24</v>
      </c>
      <c r="F87" s="23"/>
      <c r="G87" s="69"/>
      <c r="H87" s="23">
        <v>24</v>
      </c>
      <c r="I87" s="69">
        <v>4.29</v>
      </c>
      <c r="J87" s="24"/>
      <c r="K87" s="25"/>
    </row>
    <row r="88" spans="1:39" ht="15" customHeight="1" x14ac:dyDescent="0.2">
      <c r="A88" s="19">
        <v>5</v>
      </c>
      <c r="B88" s="20" t="s">
        <v>103</v>
      </c>
      <c r="C88" s="20"/>
      <c r="D88" s="21">
        <f>AVERAGE(G88,I88,K88,M88,O88,Q88,S88,U88,W88,Y88,AA88,AC88,AE88,AG88,AI88,AK88)</f>
        <v>3.09</v>
      </c>
      <c r="E88" s="22">
        <f>SUM(F88,H88,J88,L88,N88,P88,R88,T88,V88,X88,Z88,AB88,AD88,AF88,AH88,AJ88)</f>
        <v>21</v>
      </c>
      <c r="F88" s="23"/>
      <c r="G88" s="69"/>
      <c r="H88" s="23">
        <v>21</v>
      </c>
      <c r="I88" s="69">
        <v>3.09</v>
      </c>
      <c r="J88" s="24"/>
      <c r="K88" s="25"/>
    </row>
    <row r="89" spans="1:39" ht="15" customHeight="1" x14ac:dyDescent="0.2">
      <c r="A89" s="19"/>
      <c r="B89" s="20"/>
      <c r="C89" s="20"/>
      <c r="D89" s="21">
        <f t="shared" ref="D89" si="20">AVERAGE(G89,I89,K89,M89,O89,Q89,S89,U89,W89,Y89,AA89,AC89,AE89,AG89,AI89,AK89)</f>
        <v>0</v>
      </c>
      <c r="E89" s="22">
        <f t="shared" ref="E89" si="21">SUM(F89,H89,J89,L89,N89,P89,R89,T89,V89,X89,Z89,AB89,AD89,AF89,AH89,AJ89)</f>
        <v>0</v>
      </c>
      <c r="F89" s="23"/>
      <c r="G89" s="69">
        <v>0</v>
      </c>
      <c r="H89" s="23"/>
      <c r="I89" s="69"/>
      <c r="J89" s="24"/>
      <c r="K89" s="25"/>
    </row>
    <row r="90" spans="1:39" s="7" customFormat="1" ht="15" customHeight="1" thickBot="1" x14ac:dyDescent="0.25">
      <c r="A90" s="34"/>
      <c r="B90" s="35"/>
      <c r="C90" s="35"/>
      <c r="D90" s="36"/>
      <c r="E90" s="35"/>
      <c r="F90" s="37"/>
      <c r="G90" s="71"/>
      <c r="H90" s="37"/>
      <c r="I90" s="71"/>
      <c r="J90" s="38"/>
      <c r="K90" s="39"/>
      <c r="L90" s="9"/>
      <c r="M90" s="10"/>
      <c r="N90" s="9"/>
      <c r="O90" s="10"/>
      <c r="P90" s="9"/>
      <c r="Q90" s="10"/>
      <c r="R90" s="9"/>
      <c r="S90" s="10"/>
      <c r="T90" s="9"/>
      <c r="U90" s="10"/>
      <c r="V90" s="9"/>
      <c r="W90" s="10"/>
      <c r="X90" s="9"/>
      <c r="Y90" s="10"/>
      <c r="Z90" s="9"/>
      <c r="AA90" s="10"/>
      <c r="AB90" s="9"/>
      <c r="AC90" s="10"/>
      <c r="AD90" s="9"/>
      <c r="AE90" s="10"/>
      <c r="AF90" s="9"/>
      <c r="AG90" s="10"/>
      <c r="AH90" s="9"/>
      <c r="AI90" s="10"/>
      <c r="AJ90" s="9"/>
      <c r="AK90" s="10"/>
      <c r="AL90" s="9"/>
      <c r="AM90" s="10"/>
    </row>
    <row r="91" spans="1:39" ht="15" customHeight="1" thickTop="1" x14ac:dyDescent="0.2">
      <c r="A91" s="19">
        <v>1</v>
      </c>
      <c r="B91" s="48" t="s">
        <v>109</v>
      </c>
      <c r="C91" s="40"/>
      <c r="D91" s="21">
        <f t="shared" ref="D91:D101" si="22">AVERAGE(G91,I91,K91,M91,O91,Q91,S91,U91,W91,Y91,AA91,AC91,AE91,AG91,AI91,AK91)</f>
        <v>3.9383333333333335</v>
      </c>
      <c r="E91" s="22">
        <f t="shared" ref="E91:E101" si="23">SUM(F91,H91,J91,L91,N91,P91,R91,T91,V91,X91,Z91,AB91,AD91,AF91,AH91,AJ91)</f>
        <v>33</v>
      </c>
      <c r="F91" s="24"/>
      <c r="G91" s="25"/>
      <c r="H91" s="24">
        <v>15</v>
      </c>
      <c r="I91" s="25">
        <v>4.0599999999999996</v>
      </c>
      <c r="J91" s="24">
        <v>18</v>
      </c>
      <c r="K91" s="25">
        <v>3.8166666666666669</v>
      </c>
    </row>
    <row r="92" spans="1:39" ht="15" customHeight="1" x14ac:dyDescent="0.2">
      <c r="A92" s="19">
        <v>2</v>
      </c>
      <c r="B92" s="48" t="s">
        <v>198</v>
      </c>
      <c r="C92" s="40"/>
      <c r="D92" s="21">
        <f t="shared" si="22"/>
        <v>5.9333333333333336</v>
      </c>
      <c r="E92" s="22">
        <f t="shared" si="23"/>
        <v>30</v>
      </c>
      <c r="F92" s="24"/>
      <c r="G92" s="25"/>
      <c r="H92" s="24"/>
      <c r="I92" s="25"/>
      <c r="J92" s="24">
        <v>30</v>
      </c>
      <c r="K92" s="25">
        <v>5.9333333333333336</v>
      </c>
    </row>
    <row r="93" spans="1:39" ht="15" customHeight="1" x14ac:dyDescent="0.2">
      <c r="A93" s="19">
        <v>3</v>
      </c>
      <c r="B93" s="20" t="s">
        <v>104</v>
      </c>
      <c r="C93" s="20"/>
      <c r="D93" s="21">
        <f t="shared" si="22"/>
        <v>5.86</v>
      </c>
      <c r="E93" s="22">
        <f t="shared" si="23"/>
        <v>30</v>
      </c>
      <c r="F93" s="23"/>
      <c r="G93" s="69"/>
      <c r="H93" s="23">
        <v>30</v>
      </c>
      <c r="I93" s="69">
        <v>5.86</v>
      </c>
      <c r="J93" s="24"/>
      <c r="K93" s="25"/>
    </row>
    <row r="94" spans="1:39" ht="15" customHeight="1" x14ac:dyDescent="0.2">
      <c r="A94" s="19">
        <v>4</v>
      </c>
      <c r="B94" s="40" t="s">
        <v>105</v>
      </c>
      <c r="C94" s="20"/>
      <c r="D94" s="21">
        <f t="shared" si="22"/>
        <v>5.64</v>
      </c>
      <c r="E94" s="22">
        <f t="shared" si="23"/>
        <v>27</v>
      </c>
      <c r="F94" s="23"/>
      <c r="G94" s="69"/>
      <c r="H94" s="23">
        <v>27</v>
      </c>
      <c r="I94" s="69">
        <v>5.64</v>
      </c>
      <c r="J94" s="24"/>
      <c r="K94" s="25"/>
    </row>
    <row r="95" spans="1:39" ht="15" customHeight="1" x14ac:dyDescent="0.2">
      <c r="A95" s="19">
        <v>5</v>
      </c>
      <c r="B95" s="48" t="s">
        <v>199</v>
      </c>
      <c r="C95" s="40"/>
      <c r="D95" s="21">
        <f t="shared" si="22"/>
        <v>5.3833333333333337</v>
      </c>
      <c r="E95" s="22">
        <f t="shared" si="23"/>
        <v>27</v>
      </c>
      <c r="F95" s="24"/>
      <c r="G95" s="25"/>
      <c r="H95" s="24"/>
      <c r="I95" s="25"/>
      <c r="J95" s="24">
        <v>27</v>
      </c>
      <c r="K95" s="25">
        <v>5.3833333333333337</v>
      </c>
    </row>
    <row r="96" spans="1:39" ht="15" customHeight="1" x14ac:dyDescent="0.2">
      <c r="A96" s="19">
        <v>6</v>
      </c>
      <c r="B96" s="48" t="s">
        <v>106</v>
      </c>
      <c r="C96" s="40"/>
      <c r="D96" s="21">
        <f t="shared" si="22"/>
        <v>5.51</v>
      </c>
      <c r="E96" s="22">
        <f t="shared" si="23"/>
        <v>24</v>
      </c>
      <c r="F96" s="24"/>
      <c r="G96" s="25"/>
      <c r="H96" s="24">
        <v>24</v>
      </c>
      <c r="I96" s="25">
        <v>5.51</v>
      </c>
      <c r="J96" s="24"/>
      <c r="K96" s="25"/>
    </row>
    <row r="97" spans="1:39" ht="15" customHeight="1" x14ac:dyDescent="0.2">
      <c r="A97" s="19">
        <v>7</v>
      </c>
      <c r="B97" s="48" t="s">
        <v>200</v>
      </c>
      <c r="C97" s="40"/>
      <c r="D97" s="21">
        <f t="shared" si="22"/>
        <v>4.8</v>
      </c>
      <c r="E97" s="22">
        <f t="shared" si="23"/>
        <v>24</v>
      </c>
      <c r="F97" s="24"/>
      <c r="G97" s="25"/>
      <c r="H97" s="24"/>
      <c r="I97" s="25"/>
      <c r="J97" s="24">
        <v>24</v>
      </c>
      <c r="K97" s="25">
        <v>4.8</v>
      </c>
    </row>
    <row r="98" spans="1:39" ht="15" customHeight="1" x14ac:dyDescent="0.2">
      <c r="A98" s="19">
        <v>8</v>
      </c>
      <c r="B98" s="48" t="s">
        <v>107</v>
      </c>
      <c r="C98" s="40"/>
      <c r="D98" s="21">
        <f t="shared" si="22"/>
        <v>5.23</v>
      </c>
      <c r="E98" s="22">
        <f t="shared" si="23"/>
        <v>21</v>
      </c>
      <c r="F98" s="24"/>
      <c r="G98" s="25"/>
      <c r="H98" s="24">
        <v>21</v>
      </c>
      <c r="I98" s="25">
        <v>5.23</v>
      </c>
      <c r="J98" s="24"/>
      <c r="K98" s="25"/>
    </row>
    <row r="99" spans="1:39" ht="15" customHeight="1" x14ac:dyDescent="0.2">
      <c r="A99" s="19">
        <v>9</v>
      </c>
      <c r="B99" s="48" t="s">
        <v>201</v>
      </c>
      <c r="C99" s="40"/>
      <c r="D99" s="21">
        <f t="shared" si="22"/>
        <v>4.4666666666666668</v>
      </c>
      <c r="E99" s="22">
        <f t="shared" si="23"/>
        <v>21</v>
      </c>
      <c r="F99" s="24"/>
      <c r="G99" s="25"/>
      <c r="H99" s="24"/>
      <c r="I99" s="25"/>
      <c r="J99" s="24">
        <v>21</v>
      </c>
      <c r="K99" s="25">
        <v>4.4666666666666668</v>
      </c>
    </row>
    <row r="100" spans="1:39" ht="15" customHeight="1" x14ac:dyDescent="0.2">
      <c r="A100" s="19">
        <v>10</v>
      </c>
      <c r="B100" s="48" t="s">
        <v>108</v>
      </c>
      <c r="C100" s="40"/>
      <c r="D100" s="21">
        <f t="shared" si="22"/>
        <v>5</v>
      </c>
      <c r="E100" s="22">
        <f t="shared" si="23"/>
        <v>18</v>
      </c>
      <c r="F100" s="24"/>
      <c r="G100" s="25"/>
      <c r="H100" s="24">
        <v>18</v>
      </c>
      <c r="I100" s="25">
        <v>5</v>
      </c>
      <c r="J100" s="24"/>
      <c r="K100" s="25"/>
    </row>
    <row r="101" spans="1:39" ht="15" customHeight="1" x14ac:dyDescent="0.2">
      <c r="A101" s="19">
        <v>11</v>
      </c>
      <c r="B101" s="48" t="s">
        <v>110</v>
      </c>
      <c r="C101" s="40"/>
      <c r="D101" s="21">
        <f t="shared" si="22"/>
        <v>3.49</v>
      </c>
      <c r="E101" s="22">
        <f t="shared" si="23"/>
        <v>12</v>
      </c>
      <c r="F101" s="24"/>
      <c r="G101" s="25"/>
      <c r="H101" s="24">
        <v>12</v>
      </c>
      <c r="I101" s="25">
        <v>3.49</v>
      </c>
      <c r="J101" s="24"/>
      <c r="K101" s="25"/>
    </row>
    <row r="102" spans="1:39" ht="15" customHeight="1" x14ac:dyDescent="0.2">
      <c r="A102" s="19"/>
      <c r="B102" s="48"/>
      <c r="C102" s="40"/>
      <c r="D102" s="21">
        <f t="shared" ref="D102" si="24">AVERAGE(G102,I102,K102,M102,O102,Q102,S102,U102,W102,Y102,AA102,AC102,AE102,AG102,AI102,AK102)</f>
        <v>0</v>
      </c>
      <c r="E102" s="22">
        <f t="shared" ref="E102" si="25">SUM(F102,H102,J102,L102,N102,P102,R102,T102,V102,X102,Z102,AB102,AD102,AF102,AH102,AJ102)</f>
        <v>0</v>
      </c>
      <c r="F102" s="24"/>
      <c r="G102" s="25">
        <v>0</v>
      </c>
      <c r="H102" s="24"/>
      <c r="I102" s="25"/>
      <c r="J102" s="24"/>
      <c r="K102" s="25"/>
    </row>
    <row r="103" spans="1:39" s="7" customFormat="1" ht="15" customHeight="1" thickBot="1" x14ac:dyDescent="0.25">
      <c r="A103" s="49"/>
      <c r="B103" s="50"/>
      <c r="C103" s="50"/>
      <c r="D103" s="28"/>
      <c r="E103" s="29"/>
      <c r="F103" s="31"/>
      <c r="G103" s="32"/>
      <c r="H103" s="31"/>
      <c r="I103" s="32"/>
      <c r="J103" s="31"/>
      <c r="K103" s="32"/>
      <c r="L103" s="9"/>
      <c r="M103" s="10"/>
      <c r="N103" s="9"/>
      <c r="O103" s="10"/>
      <c r="P103" s="9"/>
      <c r="Q103" s="10"/>
      <c r="R103" s="9"/>
      <c r="S103" s="10"/>
      <c r="T103" s="9"/>
      <c r="U103" s="10"/>
      <c r="V103" s="9"/>
      <c r="W103" s="10"/>
      <c r="X103" s="9"/>
      <c r="Y103" s="10"/>
      <c r="Z103" s="9"/>
      <c r="AA103" s="10"/>
      <c r="AB103" s="9"/>
      <c r="AC103" s="10"/>
      <c r="AD103" s="9"/>
      <c r="AE103" s="10"/>
      <c r="AF103" s="9"/>
      <c r="AG103" s="10"/>
      <c r="AH103" s="9"/>
      <c r="AI103" s="10"/>
      <c r="AJ103" s="9"/>
      <c r="AK103" s="10"/>
      <c r="AL103" s="9"/>
      <c r="AM103" s="10"/>
    </row>
    <row r="104" spans="1:39" s="18" customFormat="1" ht="15" customHeight="1" thickTop="1" x14ac:dyDescent="0.2">
      <c r="A104" s="14" t="s">
        <v>15</v>
      </c>
      <c r="B104" s="51" t="s">
        <v>5</v>
      </c>
      <c r="C104" s="52"/>
      <c r="D104" s="13" t="s">
        <v>35</v>
      </c>
      <c r="E104" s="11" t="s">
        <v>1</v>
      </c>
      <c r="F104" s="53"/>
      <c r="G104" s="54"/>
      <c r="H104" s="53"/>
      <c r="I104" s="54"/>
      <c r="J104" s="53"/>
      <c r="K104" s="54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/>
      <c r="AC104" s="17"/>
      <c r="AD104" s="16"/>
      <c r="AE104" s="17"/>
      <c r="AF104" s="16"/>
      <c r="AG104" s="17"/>
      <c r="AH104" s="16"/>
      <c r="AI104" s="17"/>
      <c r="AJ104" s="16"/>
      <c r="AK104" s="17"/>
      <c r="AL104" s="16"/>
      <c r="AM104" s="17"/>
    </row>
    <row r="105" spans="1:39" ht="15" customHeight="1" x14ac:dyDescent="0.2">
      <c r="A105" s="41">
        <v>1</v>
      </c>
      <c r="B105" s="40" t="s">
        <v>16</v>
      </c>
      <c r="C105" s="40"/>
      <c r="D105" s="21">
        <f t="shared" ref="D105:D117" si="26">AVERAGE(G105,I105,K105,M105,O105,Q105,S105,U105,W105,Y105,AA105,AC105,AE105,AG105,AI105,AK105)</f>
        <v>4.3093750000000002</v>
      </c>
      <c r="E105" s="22">
        <f t="shared" ref="E105:E117" si="27">SUM(F105,H105,J105,L105,N105,P105,R105,T105,V105,X105,Z105,AB105,AD105,AF105,AH105,AJ105)</f>
        <v>54</v>
      </c>
      <c r="F105" s="24">
        <v>30</v>
      </c>
      <c r="G105" s="25">
        <v>4.46875</v>
      </c>
      <c r="H105" s="24"/>
      <c r="I105" s="25"/>
      <c r="J105" s="24">
        <v>24</v>
      </c>
      <c r="K105" s="25">
        <v>4.1500000000000004</v>
      </c>
    </row>
    <row r="106" spans="1:39" ht="15" customHeight="1" x14ac:dyDescent="0.2">
      <c r="A106" s="41">
        <v>2</v>
      </c>
      <c r="B106" s="40" t="s">
        <v>118</v>
      </c>
      <c r="C106" s="40"/>
      <c r="D106" s="21">
        <f t="shared" si="26"/>
        <v>4.6533333333333333</v>
      </c>
      <c r="E106" s="22">
        <f t="shared" si="27"/>
        <v>48</v>
      </c>
      <c r="F106" s="24"/>
      <c r="G106" s="25"/>
      <c r="H106" s="24">
        <v>18</v>
      </c>
      <c r="I106" s="25">
        <v>4.84</v>
      </c>
      <c r="J106" s="24">
        <v>30</v>
      </c>
      <c r="K106" s="25">
        <v>4.4666666666666668</v>
      </c>
    </row>
    <row r="107" spans="1:39" ht="15" customHeight="1" x14ac:dyDescent="0.2">
      <c r="A107" s="41">
        <v>3</v>
      </c>
      <c r="B107" s="40" t="s">
        <v>119</v>
      </c>
      <c r="C107" s="40"/>
      <c r="D107" s="21">
        <f t="shared" si="26"/>
        <v>4.5966666666666667</v>
      </c>
      <c r="E107" s="22">
        <f t="shared" si="27"/>
        <v>42</v>
      </c>
      <c r="F107" s="24"/>
      <c r="G107" s="25"/>
      <c r="H107" s="24">
        <v>15</v>
      </c>
      <c r="I107" s="25">
        <v>4.8099999999999996</v>
      </c>
      <c r="J107" s="24">
        <v>27</v>
      </c>
      <c r="K107" s="25">
        <v>4.3833333333333337</v>
      </c>
    </row>
    <row r="108" spans="1:39" ht="15" customHeight="1" x14ac:dyDescent="0.2">
      <c r="A108" s="41">
        <v>4</v>
      </c>
      <c r="B108" s="40" t="s">
        <v>114</v>
      </c>
      <c r="C108" s="40"/>
      <c r="D108" s="21">
        <f t="shared" si="26"/>
        <v>5.46</v>
      </c>
      <c r="E108" s="22">
        <f t="shared" si="27"/>
        <v>30</v>
      </c>
      <c r="F108" s="24"/>
      <c r="G108" s="25"/>
      <c r="H108" s="24">
        <v>30</v>
      </c>
      <c r="I108" s="25">
        <v>5.46</v>
      </c>
      <c r="J108" s="24"/>
      <c r="K108" s="25"/>
    </row>
    <row r="109" spans="1:39" ht="15" customHeight="1" x14ac:dyDescent="0.2">
      <c r="A109" s="41">
        <v>5</v>
      </c>
      <c r="B109" s="40" t="s">
        <v>115</v>
      </c>
      <c r="C109" s="40"/>
      <c r="D109" s="21">
        <f t="shared" si="26"/>
        <v>5.0999999999999996</v>
      </c>
      <c r="E109" s="22">
        <f t="shared" si="27"/>
        <v>27</v>
      </c>
      <c r="F109" s="24"/>
      <c r="G109" s="25"/>
      <c r="H109" s="24">
        <v>27</v>
      </c>
      <c r="I109" s="25">
        <v>5.0999999999999996</v>
      </c>
      <c r="J109" s="24"/>
      <c r="K109" s="25"/>
    </row>
    <row r="110" spans="1:39" ht="15" customHeight="1" x14ac:dyDescent="0.2">
      <c r="A110" s="41">
        <v>6</v>
      </c>
      <c r="B110" s="40" t="s">
        <v>116</v>
      </c>
      <c r="C110" s="40"/>
      <c r="D110" s="21">
        <f t="shared" si="26"/>
        <v>5.0999999999999996</v>
      </c>
      <c r="E110" s="22">
        <f t="shared" si="27"/>
        <v>24</v>
      </c>
      <c r="F110" s="24"/>
      <c r="G110" s="25"/>
      <c r="H110" s="24">
        <v>24</v>
      </c>
      <c r="I110" s="25">
        <v>5.0999999999999996</v>
      </c>
      <c r="J110" s="24"/>
      <c r="K110" s="25"/>
    </row>
    <row r="111" spans="1:39" ht="15" customHeight="1" x14ac:dyDescent="0.2">
      <c r="A111" s="41">
        <v>7</v>
      </c>
      <c r="B111" s="40" t="s">
        <v>117</v>
      </c>
      <c r="C111" s="40"/>
      <c r="D111" s="21">
        <f t="shared" si="26"/>
        <v>4.87</v>
      </c>
      <c r="E111" s="22">
        <f t="shared" si="27"/>
        <v>21</v>
      </c>
      <c r="F111" s="24"/>
      <c r="G111" s="25"/>
      <c r="H111" s="24">
        <v>21</v>
      </c>
      <c r="I111" s="25">
        <v>4.87</v>
      </c>
      <c r="J111" s="24"/>
      <c r="K111" s="25"/>
    </row>
    <row r="112" spans="1:39" ht="15" customHeight="1" x14ac:dyDescent="0.2">
      <c r="A112" s="41">
        <v>8</v>
      </c>
      <c r="B112" s="40" t="s">
        <v>202</v>
      </c>
      <c r="C112" s="40"/>
      <c r="D112" s="21">
        <f t="shared" si="26"/>
        <v>4.1166666666666663</v>
      </c>
      <c r="E112" s="22">
        <f t="shared" si="27"/>
        <v>21</v>
      </c>
      <c r="F112" s="24"/>
      <c r="G112" s="25"/>
      <c r="H112" s="24"/>
      <c r="I112" s="25"/>
      <c r="J112" s="24">
        <v>21</v>
      </c>
      <c r="K112" s="25">
        <v>4.1166666666666663</v>
      </c>
    </row>
    <row r="113" spans="1:39" ht="15" customHeight="1" x14ac:dyDescent="0.2">
      <c r="A113" s="41">
        <v>9</v>
      </c>
      <c r="B113" s="40" t="s">
        <v>203</v>
      </c>
      <c r="C113" s="40"/>
      <c r="D113" s="21">
        <f t="shared" si="26"/>
        <v>3.6833333333333331</v>
      </c>
      <c r="E113" s="22">
        <f t="shared" si="27"/>
        <v>18</v>
      </c>
      <c r="F113" s="24"/>
      <c r="G113" s="25"/>
      <c r="H113" s="24"/>
      <c r="I113" s="25"/>
      <c r="J113" s="24">
        <v>18</v>
      </c>
      <c r="K113" s="25">
        <v>3.6833333333333331</v>
      </c>
    </row>
    <row r="114" spans="1:39" ht="15" customHeight="1" x14ac:dyDescent="0.2">
      <c r="A114" s="41">
        <v>10</v>
      </c>
      <c r="B114" s="40" t="s">
        <v>120</v>
      </c>
      <c r="C114" s="40"/>
      <c r="D114" s="21">
        <f t="shared" si="26"/>
        <v>4.21</v>
      </c>
      <c r="E114" s="22">
        <f t="shared" si="27"/>
        <v>12</v>
      </c>
      <c r="F114" s="24"/>
      <c r="G114" s="25"/>
      <c r="H114" s="24">
        <v>12</v>
      </c>
      <c r="I114" s="25">
        <v>4.21</v>
      </c>
      <c r="J114" s="24"/>
      <c r="K114" s="25"/>
    </row>
    <row r="115" spans="1:39" ht="15" customHeight="1" x14ac:dyDescent="0.2">
      <c r="A115" s="41">
        <v>11</v>
      </c>
      <c r="B115" s="40" t="s">
        <v>121</v>
      </c>
      <c r="C115" s="40"/>
      <c r="D115" s="21">
        <f t="shared" si="26"/>
        <v>3.69</v>
      </c>
      <c r="E115" s="22">
        <f t="shared" si="27"/>
        <v>9</v>
      </c>
      <c r="F115" s="24"/>
      <c r="G115" s="25"/>
      <c r="H115" s="24">
        <v>9</v>
      </c>
      <c r="I115" s="25">
        <v>3.69</v>
      </c>
      <c r="J115" s="24"/>
      <c r="K115" s="25"/>
    </row>
    <row r="116" spans="1:39" ht="15" customHeight="1" x14ac:dyDescent="0.2">
      <c r="A116" s="41">
        <v>12</v>
      </c>
      <c r="B116" s="40" t="s">
        <v>122</v>
      </c>
      <c r="C116" s="40"/>
      <c r="D116" s="21">
        <f t="shared" si="26"/>
        <v>2.94</v>
      </c>
      <c r="E116" s="22">
        <f t="shared" si="27"/>
        <v>6</v>
      </c>
      <c r="F116" s="24"/>
      <c r="G116" s="25"/>
      <c r="H116" s="24">
        <v>6</v>
      </c>
      <c r="I116" s="25">
        <v>2.94</v>
      </c>
      <c r="J116" s="24"/>
      <c r="K116" s="25"/>
    </row>
    <row r="117" spans="1:39" ht="15" customHeight="1" x14ac:dyDescent="0.2">
      <c r="A117" s="41">
        <v>13</v>
      </c>
      <c r="B117" s="40" t="s">
        <v>123</v>
      </c>
      <c r="C117" s="40"/>
      <c r="D117" s="21">
        <f t="shared" si="26"/>
        <v>2.59</v>
      </c>
      <c r="E117" s="22">
        <f t="shared" si="27"/>
        <v>3</v>
      </c>
      <c r="F117" s="24"/>
      <c r="G117" s="25"/>
      <c r="H117" s="24">
        <v>3</v>
      </c>
      <c r="I117" s="25">
        <v>2.59</v>
      </c>
      <c r="J117" s="24"/>
      <c r="K117" s="25"/>
    </row>
    <row r="118" spans="1:39" ht="15" customHeight="1" x14ac:dyDescent="0.2">
      <c r="A118" s="41"/>
      <c r="B118" s="40"/>
      <c r="C118" s="40"/>
      <c r="D118" s="21">
        <f t="shared" ref="D118" si="28">AVERAGE(G118,I118,K118,M118,O118,Q118,S118,U118,W118,Y118,AA118,AC118,AE118,AG118,AI118,AK118)</f>
        <v>0</v>
      </c>
      <c r="E118" s="22">
        <f t="shared" ref="E118" si="29">SUM(F118,H118,J118,L118,N118,P118,R118,T118,V118,X118,Z118,AB118,AD118,AF118,AH118,AJ118)</f>
        <v>0</v>
      </c>
      <c r="F118" s="24"/>
      <c r="G118" s="25">
        <v>0</v>
      </c>
      <c r="H118" s="24"/>
      <c r="I118" s="25"/>
      <c r="J118" s="24"/>
      <c r="K118" s="25"/>
    </row>
    <row r="119" spans="1:39" s="7" customFormat="1" ht="15" customHeight="1" thickBot="1" x14ac:dyDescent="0.25">
      <c r="A119" s="49"/>
      <c r="B119" s="50"/>
      <c r="C119" s="50"/>
      <c r="D119" s="28"/>
      <c r="E119" s="29"/>
      <c r="F119" s="31"/>
      <c r="G119" s="32"/>
      <c r="H119" s="31"/>
      <c r="I119" s="32"/>
      <c r="J119" s="31"/>
      <c r="K119" s="32"/>
      <c r="L119" s="9"/>
      <c r="M119" s="10"/>
      <c r="N119" s="9"/>
      <c r="O119" s="10"/>
      <c r="P119" s="9"/>
      <c r="Q119" s="10"/>
      <c r="R119" s="9"/>
      <c r="S119" s="10"/>
      <c r="T119" s="9"/>
      <c r="U119" s="10"/>
      <c r="V119" s="9"/>
      <c r="W119" s="10"/>
      <c r="X119" s="9"/>
      <c r="Y119" s="10"/>
      <c r="Z119" s="9"/>
      <c r="AA119" s="10"/>
      <c r="AB119" s="9"/>
      <c r="AC119" s="10"/>
      <c r="AD119" s="9"/>
      <c r="AE119" s="10"/>
      <c r="AF119" s="9"/>
      <c r="AG119" s="10"/>
      <c r="AH119" s="9"/>
      <c r="AI119" s="10"/>
      <c r="AJ119" s="9"/>
      <c r="AK119" s="10"/>
      <c r="AL119" s="9"/>
      <c r="AM119" s="10"/>
    </row>
    <row r="120" spans="1:39" ht="15" customHeight="1" thickTop="1" x14ac:dyDescent="0.2">
      <c r="A120" s="41">
        <v>1</v>
      </c>
      <c r="B120" s="40" t="s">
        <v>124</v>
      </c>
      <c r="C120" s="40"/>
      <c r="D120" s="21">
        <f t="shared" ref="D120:D163" si="30">AVERAGE(G120,I120,K120,M120,O120,Q120,S120,U120,W120,Y120,AA120,AC120,AE120,AG120,AI120,AK120)</f>
        <v>8.1833333333333336</v>
      </c>
      <c r="E120" s="22">
        <f t="shared" ref="E120:E163" si="31">SUM(F120,H120,J120,L120,N120,P120,R120,T120,V120,X120,Z120,AB120,AD120,AF120,AH120,AJ120)</f>
        <v>60</v>
      </c>
      <c r="F120" s="24"/>
      <c r="G120" s="25"/>
      <c r="H120" s="24">
        <v>30</v>
      </c>
      <c r="I120" s="25">
        <v>8.5</v>
      </c>
      <c r="J120" s="24">
        <v>30</v>
      </c>
      <c r="K120" s="25">
        <v>7.8666666666666663</v>
      </c>
    </row>
    <row r="121" spans="1:39" ht="15" customHeight="1" x14ac:dyDescent="0.2">
      <c r="A121" s="41">
        <v>2</v>
      </c>
      <c r="B121" s="40" t="s">
        <v>125</v>
      </c>
      <c r="C121" s="40"/>
      <c r="D121" s="21">
        <f t="shared" si="30"/>
        <v>6.915</v>
      </c>
      <c r="E121" s="22">
        <f t="shared" si="31"/>
        <v>54</v>
      </c>
      <c r="F121" s="24"/>
      <c r="G121" s="25"/>
      <c r="H121" s="24">
        <v>27</v>
      </c>
      <c r="I121" s="25">
        <v>6.93</v>
      </c>
      <c r="J121" s="24">
        <v>27</v>
      </c>
      <c r="K121" s="25">
        <v>6.9</v>
      </c>
    </row>
    <row r="122" spans="1:39" ht="15" customHeight="1" x14ac:dyDescent="0.2">
      <c r="A122" s="41">
        <v>3</v>
      </c>
      <c r="B122" s="40" t="s">
        <v>10</v>
      </c>
      <c r="C122" s="40"/>
      <c r="D122" s="21">
        <f t="shared" si="30"/>
        <v>6.232499999999999</v>
      </c>
      <c r="E122" s="22">
        <f t="shared" si="31"/>
        <v>51</v>
      </c>
      <c r="F122" s="24">
        <v>24</v>
      </c>
      <c r="G122" s="25">
        <v>6.1875</v>
      </c>
      <c r="H122" s="24">
        <v>15</v>
      </c>
      <c r="I122" s="25">
        <v>6.51</v>
      </c>
      <c r="J122" s="24">
        <v>12</v>
      </c>
      <c r="K122" s="25">
        <v>6</v>
      </c>
    </row>
    <row r="123" spans="1:39" ht="15" customHeight="1" x14ac:dyDescent="0.2">
      <c r="A123" s="41">
        <v>4</v>
      </c>
      <c r="B123" s="40" t="s">
        <v>126</v>
      </c>
      <c r="C123" s="40"/>
      <c r="D123" s="21">
        <f t="shared" si="30"/>
        <v>6.5549999999999997</v>
      </c>
      <c r="E123" s="22">
        <f t="shared" si="31"/>
        <v>42</v>
      </c>
      <c r="F123" s="24"/>
      <c r="G123" s="25"/>
      <c r="H123" s="24">
        <v>24</v>
      </c>
      <c r="I123" s="25">
        <v>6.76</v>
      </c>
      <c r="J123" s="24">
        <v>18</v>
      </c>
      <c r="K123" s="25">
        <v>6.35</v>
      </c>
    </row>
    <row r="124" spans="1:39" ht="15" customHeight="1" x14ac:dyDescent="0.2">
      <c r="A124" s="41">
        <v>5</v>
      </c>
      <c r="B124" s="40" t="s">
        <v>26</v>
      </c>
      <c r="C124" s="40"/>
      <c r="D124" s="21">
        <f t="shared" si="30"/>
        <v>6.453125</v>
      </c>
      <c r="E124" s="22">
        <f t="shared" si="31"/>
        <v>30</v>
      </c>
      <c r="F124" s="24">
        <v>30</v>
      </c>
      <c r="G124" s="25">
        <v>6.453125</v>
      </c>
      <c r="H124" s="24"/>
      <c r="I124" s="25"/>
      <c r="J124" s="24"/>
      <c r="K124" s="25"/>
    </row>
    <row r="125" spans="1:39" ht="15" customHeight="1" x14ac:dyDescent="0.2">
      <c r="A125" s="41">
        <v>6</v>
      </c>
      <c r="B125" s="40" t="s">
        <v>71</v>
      </c>
      <c r="C125" s="40"/>
      <c r="D125" s="21">
        <f t="shared" si="30"/>
        <v>6.375</v>
      </c>
      <c r="E125" s="22">
        <f t="shared" si="31"/>
        <v>27</v>
      </c>
      <c r="F125" s="24">
        <v>27</v>
      </c>
      <c r="G125" s="25">
        <v>6.375</v>
      </c>
      <c r="H125" s="24"/>
      <c r="I125" s="25"/>
      <c r="J125" s="24"/>
      <c r="K125" s="25"/>
    </row>
    <row r="126" spans="1:39" ht="15" customHeight="1" x14ac:dyDescent="0.2">
      <c r="A126" s="41">
        <v>7</v>
      </c>
      <c r="B126" s="40" t="s">
        <v>204</v>
      </c>
      <c r="C126" s="40"/>
      <c r="D126" s="21">
        <f t="shared" si="30"/>
        <v>6.7333333333333334</v>
      </c>
      <c r="E126" s="22">
        <f t="shared" si="31"/>
        <v>24</v>
      </c>
      <c r="F126" s="24"/>
      <c r="G126" s="25"/>
      <c r="H126" s="24"/>
      <c r="I126" s="25"/>
      <c r="J126" s="24">
        <v>24</v>
      </c>
      <c r="K126" s="25">
        <v>6.7333333333333334</v>
      </c>
    </row>
    <row r="127" spans="1:39" ht="15" customHeight="1" x14ac:dyDescent="0.2">
      <c r="A127" s="41">
        <v>8</v>
      </c>
      <c r="B127" s="40" t="s">
        <v>127</v>
      </c>
      <c r="C127" s="40"/>
      <c r="D127" s="21">
        <f t="shared" si="30"/>
        <v>6.76</v>
      </c>
      <c r="E127" s="22">
        <f t="shared" si="31"/>
        <v>21</v>
      </c>
      <c r="F127" s="24"/>
      <c r="G127" s="25"/>
      <c r="H127" s="24">
        <v>21</v>
      </c>
      <c r="I127" s="25">
        <v>6.76</v>
      </c>
      <c r="J127" s="24"/>
      <c r="K127" s="25"/>
    </row>
    <row r="128" spans="1:39" ht="15" customHeight="1" x14ac:dyDescent="0.2">
      <c r="A128" s="41">
        <v>9</v>
      </c>
      <c r="B128" s="40" t="s">
        <v>205</v>
      </c>
      <c r="C128" s="40"/>
      <c r="D128" s="21">
        <f t="shared" si="30"/>
        <v>6.5166666666666666</v>
      </c>
      <c r="E128" s="22">
        <f t="shared" si="31"/>
        <v>21</v>
      </c>
      <c r="F128" s="24"/>
      <c r="G128" s="25"/>
      <c r="H128" s="24"/>
      <c r="I128" s="25"/>
      <c r="J128" s="24">
        <v>21</v>
      </c>
      <c r="K128" s="25">
        <v>6.5166666666666666</v>
      </c>
    </row>
    <row r="129" spans="1:11" ht="15" customHeight="1" x14ac:dyDescent="0.2">
      <c r="A129" s="41">
        <v>10</v>
      </c>
      <c r="B129" s="40" t="s">
        <v>36</v>
      </c>
      <c r="C129" s="40"/>
      <c r="D129" s="21">
        <f t="shared" si="30"/>
        <v>5.3097222222222227</v>
      </c>
      <c r="E129" s="22">
        <f t="shared" si="31"/>
        <v>21</v>
      </c>
      <c r="F129" s="24">
        <v>21</v>
      </c>
      <c r="G129" s="25">
        <v>5.8125</v>
      </c>
      <c r="H129" s="24">
        <v>0</v>
      </c>
      <c r="I129" s="25">
        <v>5.9</v>
      </c>
      <c r="J129" s="24">
        <v>0</v>
      </c>
      <c r="K129" s="25">
        <v>4.2166666666666668</v>
      </c>
    </row>
    <row r="130" spans="1:11" ht="15" customHeight="1" x14ac:dyDescent="0.2">
      <c r="A130" s="41">
        <v>11</v>
      </c>
      <c r="B130" s="40" t="s">
        <v>128</v>
      </c>
      <c r="C130" s="40"/>
      <c r="D130" s="21">
        <f t="shared" si="30"/>
        <v>6.54</v>
      </c>
      <c r="E130" s="22">
        <f t="shared" si="31"/>
        <v>18</v>
      </c>
      <c r="F130" s="24"/>
      <c r="G130" s="25"/>
      <c r="H130" s="24">
        <v>18</v>
      </c>
      <c r="I130" s="25">
        <v>6.54</v>
      </c>
      <c r="J130" s="24"/>
      <c r="K130" s="25"/>
    </row>
    <row r="131" spans="1:11" ht="15" customHeight="1" x14ac:dyDescent="0.2">
      <c r="A131" s="41">
        <v>12</v>
      </c>
      <c r="B131" s="40" t="s">
        <v>17</v>
      </c>
      <c r="C131" s="40"/>
      <c r="D131" s="21">
        <f t="shared" si="30"/>
        <v>5.0229166666666671</v>
      </c>
      <c r="E131" s="22">
        <f t="shared" si="31"/>
        <v>18</v>
      </c>
      <c r="F131" s="24">
        <v>18</v>
      </c>
      <c r="G131" s="25">
        <v>5.71875</v>
      </c>
      <c r="H131" s="24">
        <v>0</v>
      </c>
      <c r="I131" s="25">
        <v>4.8</v>
      </c>
      <c r="J131" s="24">
        <v>0</v>
      </c>
      <c r="K131" s="25">
        <v>4.55</v>
      </c>
    </row>
    <row r="132" spans="1:11" ht="15" customHeight="1" x14ac:dyDescent="0.2">
      <c r="A132" s="41">
        <v>13</v>
      </c>
      <c r="B132" s="40" t="s">
        <v>206</v>
      </c>
      <c r="C132" s="40"/>
      <c r="D132" s="21">
        <f t="shared" si="30"/>
        <v>6.3</v>
      </c>
      <c r="E132" s="22">
        <f t="shared" si="31"/>
        <v>15</v>
      </c>
      <c r="F132" s="24"/>
      <c r="G132" s="25"/>
      <c r="H132" s="24"/>
      <c r="I132" s="25"/>
      <c r="J132" s="24">
        <v>15</v>
      </c>
      <c r="K132" s="25">
        <v>6.3</v>
      </c>
    </row>
    <row r="133" spans="1:11" ht="15" customHeight="1" x14ac:dyDescent="0.2">
      <c r="A133" s="41">
        <v>14</v>
      </c>
      <c r="B133" s="40" t="s">
        <v>28</v>
      </c>
      <c r="C133" s="40"/>
      <c r="D133" s="21">
        <f t="shared" si="30"/>
        <v>5.671875</v>
      </c>
      <c r="E133" s="22">
        <f t="shared" si="31"/>
        <v>15</v>
      </c>
      <c r="F133" s="24">
        <v>15</v>
      </c>
      <c r="G133" s="25">
        <v>5.671875</v>
      </c>
      <c r="H133" s="24"/>
      <c r="I133" s="25"/>
      <c r="J133" s="24"/>
      <c r="K133" s="25"/>
    </row>
    <row r="134" spans="1:11" ht="15" customHeight="1" x14ac:dyDescent="0.2">
      <c r="A134" s="41">
        <v>15</v>
      </c>
      <c r="B134" s="40" t="s">
        <v>129</v>
      </c>
      <c r="C134" s="40"/>
      <c r="D134" s="21">
        <f t="shared" si="30"/>
        <v>6.41</v>
      </c>
      <c r="E134" s="22">
        <f t="shared" si="31"/>
        <v>12</v>
      </c>
      <c r="F134" s="24"/>
      <c r="G134" s="25"/>
      <c r="H134" s="24">
        <v>12</v>
      </c>
      <c r="I134" s="25">
        <v>6.41</v>
      </c>
      <c r="J134" s="24"/>
      <c r="K134" s="25"/>
    </row>
    <row r="135" spans="1:11" ht="15" customHeight="1" x14ac:dyDescent="0.2">
      <c r="A135" s="41">
        <v>16</v>
      </c>
      <c r="B135" s="40" t="s">
        <v>18</v>
      </c>
      <c r="C135" s="40"/>
      <c r="D135" s="21">
        <f t="shared" si="30"/>
        <v>5.4625000000000004</v>
      </c>
      <c r="E135" s="22">
        <f t="shared" si="31"/>
        <v>12</v>
      </c>
      <c r="F135" s="24">
        <v>12</v>
      </c>
      <c r="G135" s="25">
        <v>5.375</v>
      </c>
      <c r="H135" s="24"/>
      <c r="I135" s="25"/>
      <c r="J135" s="24">
        <v>0</v>
      </c>
      <c r="K135" s="25">
        <v>5.55</v>
      </c>
    </row>
    <row r="136" spans="1:11" ht="15" customHeight="1" x14ac:dyDescent="0.2">
      <c r="A136" s="41">
        <v>17</v>
      </c>
      <c r="B136" s="40" t="s">
        <v>130</v>
      </c>
      <c r="C136" s="40"/>
      <c r="D136" s="21">
        <f t="shared" si="30"/>
        <v>6.27</v>
      </c>
      <c r="E136" s="22">
        <f t="shared" si="31"/>
        <v>9</v>
      </c>
      <c r="F136" s="24"/>
      <c r="G136" s="25"/>
      <c r="H136" s="24">
        <v>9</v>
      </c>
      <c r="I136" s="25">
        <v>6.27</v>
      </c>
      <c r="J136" s="24"/>
      <c r="K136" s="25"/>
    </row>
    <row r="137" spans="1:11" ht="15" customHeight="1" x14ac:dyDescent="0.2">
      <c r="A137" s="41">
        <v>18</v>
      </c>
      <c r="B137" s="40" t="s">
        <v>133</v>
      </c>
      <c r="C137" s="40"/>
      <c r="D137" s="21">
        <f t="shared" si="30"/>
        <v>6.0766666666666662</v>
      </c>
      <c r="E137" s="22">
        <f t="shared" si="31"/>
        <v>9</v>
      </c>
      <c r="F137" s="24"/>
      <c r="G137" s="25"/>
      <c r="H137" s="24">
        <v>0</v>
      </c>
      <c r="I137" s="25">
        <v>6.17</v>
      </c>
      <c r="J137" s="24">
        <v>9</v>
      </c>
      <c r="K137" s="25">
        <v>5.9833333333333334</v>
      </c>
    </row>
    <row r="138" spans="1:11" ht="15" customHeight="1" x14ac:dyDescent="0.2">
      <c r="A138" s="41">
        <v>19</v>
      </c>
      <c r="B138" s="40" t="s">
        <v>27</v>
      </c>
      <c r="C138" s="40"/>
      <c r="D138" s="21">
        <f t="shared" si="30"/>
        <v>5.203125</v>
      </c>
      <c r="E138" s="22">
        <f t="shared" si="31"/>
        <v>9</v>
      </c>
      <c r="F138" s="24">
        <v>9</v>
      </c>
      <c r="G138" s="25">
        <v>5.203125</v>
      </c>
      <c r="H138" s="24"/>
      <c r="I138" s="25"/>
      <c r="J138" s="24"/>
      <c r="K138" s="25"/>
    </row>
    <row r="139" spans="1:11" ht="15" customHeight="1" x14ac:dyDescent="0.2">
      <c r="A139" s="41">
        <v>20</v>
      </c>
      <c r="B139" s="40" t="s">
        <v>131</v>
      </c>
      <c r="C139" s="40"/>
      <c r="D139" s="21">
        <f t="shared" si="30"/>
        <v>6.26</v>
      </c>
      <c r="E139" s="22">
        <f t="shared" si="31"/>
        <v>6</v>
      </c>
      <c r="F139" s="24"/>
      <c r="G139" s="25"/>
      <c r="H139" s="24">
        <v>6</v>
      </c>
      <c r="I139" s="25">
        <v>6.26</v>
      </c>
      <c r="J139" s="24"/>
      <c r="K139" s="25"/>
    </row>
    <row r="140" spans="1:11" ht="15" customHeight="1" x14ac:dyDescent="0.2">
      <c r="A140" s="41">
        <v>21</v>
      </c>
      <c r="B140" s="40" t="s">
        <v>134</v>
      </c>
      <c r="C140" s="40"/>
      <c r="D140" s="21">
        <f t="shared" si="30"/>
        <v>5.9416666666666664</v>
      </c>
      <c r="E140" s="22">
        <f t="shared" si="31"/>
        <v>6</v>
      </c>
      <c r="F140" s="24"/>
      <c r="G140" s="25"/>
      <c r="H140" s="24">
        <v>0</v>
      </c>
      <c r="I140" s="25">
        <v>6.1</v>
      </c>
      <c r="J140" s="24">
        <v>6</v>
      </c>
      <c r="K140" s="25">
        <v>5.7833333333333332</v>
      </c>
    </row>
    <row r="141" spans="1:11" ht="15" customHeight="1" x14ac:dyDescent="0.2">
      <c r="A141" s="41">
        <v>22</v>
      </c>
      <c r="B141" s="40" t="s">
        <v>72</v>
      </c>
      <c r="C141" s="40"/>
      <c r="D141" s="21">
        <f t="shared" si="30"/>
        <v>4.453125</v>
      </c>
      <c r="E141" s="22">
        <f t="shared" si="31"/>
        <v>6</v>
      </c>
      <c r="F141" s="24">
        <v>6</v>
      </c>
      <c r="G141" s="25">
        <v>4.453125</v>
      </c>
      <c r="H141" s="24"/>
      <c r="I141" s="25"/>
      <c r="J141" s="24"/>
      <c r="K141" s="25"/>
    </row>
    <row r="142" spans="1:11" ht="15" customHeight="1" x14ac:dyDescent="0.2">
      <c r="A142" s="41">
        <v>23</v>
      </c>
      <c r="B142" s="40" t="s">
        <v>135</v>
      </c>
      <c r="C142" s="40"/>
      <c r="D142" s="21">
        <f t="shared" si="30"/>
        <v>5.7450000000000001</v>
      </c>
      <c r="E142" s="22">
        <f t="shared" si="31"/>
        <v>3</v>
      </c>
      <c r="F142" s="24"/>
      <c r="G142" s="25"/>
      <c r="H142" s="24">
        <v>0</v>
      </c>
      <c r="I142" s="25">
        <v>5.84</v>
      </c>
      <c r="J142" s="24">
        <v>3</v>
      </c>
      <c r="K142" s="25">
        <v>5.65</v>
      </c>
    </row>
    <row r="143" spans="1:11" ht="15" customHeight="1" x14ac:dyDescent="0.2">
      <c r="A143" s="41">
        <v>24</v>
      </c>
      <c r="B143" s="40" t="s">
        <v>132</v>
      </c>
      <c r="C143" s="40"/>
      <c r="D143" s="21">
        <f t="shared" si="30"/>
        <v>5.4833333333333334</v>
      </c>
      <c r="E143" s="22">
        <f t="shared" si="31"/>
        <v>3</v>
      </c>
      <c r="F143" s="24"/>
      <c r="G143" s="25"/>
      <c r="H143" s="24">
        <v>3</v>
      </c>
      <c r="I143" s="25">
        <v>6.2</v>
      </c>
      <c r="J143" s="24">
        <v>0</v>
      </c>
      <c r="K143" s="25">
        <v>4.7666666666666666</v>
      </c>
    </row>
    <row r="144" spans="1:11" ht="15" customHeight="1" x14ac:dyDescent="0.2">
      <c r="A144" s="41">
        <v>25</v>
      </c>
      <c r="B144" s="40" t="s">
        <v>29</v>
      </c>
      <c r="C144" s="40"/>
      <c r="D144" s="21">
        <f t="shared" si="30"/>
        <v>3.484375</v>
      </c>
      <c r="E144" s="22">
        <f t="shared" si="31"/>
        <v>3</v>
      </c>
      <c r="F144" s="24">
        <v>3</v>
      </c>
      <c r="G144" s="25">
        <v>3.484375</v>
      </c>
      <c r="H144" s="24"/>
      <c r="I144" s="25"/>
      <c r="J144" s="24"/>
      <c r="K144" s="25"/>
    </row>
    <row r="145" spans="1:11" ht="15" customHeight="1" x14ac:dyDescent="0.2">
      <c r="A145" s="41">
        <v>26</v>
      </c>
      <c r="B145" s="40" t="s">
        <v>136</v>
      </c>
      <c r="C145" s="40"/>
      <c r="D145" s="21">
        <f t="shared" si="30"/>
        <v>5.51</v>
      </c>
      <c r="E145" s="22">
        <f t="shared" si="31"/>
        <v>0</v>
      </c>
      <c r="F145" s="24"/>
      <c r="G145" s="25"/>
      <c r="H145" s="24">
        <v>0</v>
      </c>
      <c r="I145" s="25">
        <v>5.51</v>
      </c>
      <c r="J145" s="24"/>
      <c r="K145" s="25"/>
    </row>
    <row r="146" spans="1:11" ht="15" customHeight="1" x14ac:dyDescent="0.2">
      <c r="A146" s="41">
        <v>27</v>
      </c>
      <c r="B146" s="40" t="s">
        <v>138</v>
      </c>
      <c r="C146" s="40"/>
      <c r="D146" s="21">
        <f t="shared" si="30"/>
        <v>5.2716666666666665</v>
      </c>
      <c r="E146" s="22">
        <f t="shared" si="31"/>
        <v>0</v>
      </c>
      <c r="F146" s="24"/>
      <c r="G146" s="25"/>
      <c r="H146" s="24">
        <v>0</v>
      </c>
      <c r="I146" s="25">
        <v>5.21</v>
      </c>
      <c r="J146" s="24">
        <v>0</v>
      </c>
      <c r="K146" s="25">
        <v>5.333333333333333</v>
      </c>
    </row>
    <row r="147" spans="1:11" ht="15" customHeight="1" x14ac:dyDescent="0.2">
      <c r="A147" s="41">
        <v>28</v>
      </c>
      <c r="B147" s="40" t="s">
        <v>137</v>
      </c>
      <c r="C147" s="40"/>
      <c r="D147" s="21">
        <f t="shared" si="30"/>
        <v>5.0866666666666669</v>
      </c>
      <c r="E147" s="22">
        <f t="shared" si="31"/>
        <v>0</v>
      </c>
      <c r="F147" s="24"/>
      <c r="G147" s="25"/>
      <c r="H147" s="24">
        <v>0</v>
      </c>
      <c r="I147" s="25">
        <v>5.49</v>
      </c>
      <c r="J147" s="24">
        <v>0</v>
      </c>
      <c r="K147" s="25">
        <v>4.6833333333333336</v>
      </c>
    </row>
    <row r="148" spans="1:11" ht="15" customHeight="1" x14ac:dyDescent="0.2">
      <c r="A148" s="41">
        <v>29</v>
      </c>
      <c r="B148" s="40" t="s">
        <v>139</v>
      </c>
      <c r="C148" s="40"/>
      <c r="D148" s="21">
        <f t="shared" si="30"/>
        <v>5.04</v>
      </c>
      <c r="E148" s="22">
        <f t="shared" si="31"/>
        <v>0</v>
      </c>
      <c r="F148" s="24"/>
      <c r="G148" s="25"/>
      <c r="H148" s="24">
        <v>0</v>
      </c>
      <c r="I148" s="25">
        <v>5.04</v>
      </c>
      <c r="J148" s="24"/>
      <c r="K148" s="25"/>
    </row>
    <row r="149" spans="1:11" ht="15" customHeight="1" x14ac:dyDescent="0.2">
      <c r="A149" s="41">
        <v>30</v>
      </c>
      <c r="B149" s="40" t="s">
        <v>207</v>
      </c>
      <c r="C149" s="40"/>
      <c r="D149" s="21">
        <f t="shared" si="30"/>
        <v>4.9833333333333334</v>
      </c>
      <c r="E149" s="22">
        <f t="shared" si="31"/>
        <v>0</v>
      </c>
      <c r="F149" s="24"/>
      <c r="G149" s="25"/>
      <c r="H149" s="24"/>
      <c r="I149" s="25"/>
      <c r="J149" s="24">
        <v>0</v>
      </c>
      <c r="K149" s="25">
        <v>4.9833333333333334</v>
      </c>
    </row>
    <row r="150" spans="1:11" ht="15" customHeight="1" x14ac:dyDescent="0.2">
      <c r="A150" s="41">
        <v>31</v>
      </c>
      <c r="B150" s="40" t="s">
        <v>208</v>
      </c>
      <c r="C150" s="40"/>
      <c r="D150" s="21">
        <f t="shared" si="30"/>
        <v>4.9333333333333336</v>
      </c>
      <c r="E150" s="22">
        <f t="shared" si="31"/>
        <v>0</v>
      </c>
      <c r="F150" s="24"/>
      <c r="G150" s="25"/>
      <c r="H150" s="24"/>
      <c r="I150" s="25"/>
      <c r="J150" s="24">
        <v>0</v>
      </c>
      <c r="K150" s="25">
        <v>4.9333333333333336</v>
      </c>
    </row>
    <row r="151" spans="1:11" ht="15" customHeight="1" x14ac:dyDescent="0.2">
      <c r="A151" s="41">
        <v>32</v>
      </c>
      <c r="B151" s="40" t="s">
        <v>140</v>
      </c>
      <c r="C151" s="40"/>
      <c r="D151" s="21">
        <f t="shared" si="30"/>
        <v>4.93</v>
      </c>
      <c r="E151" s="22">
        <f t="shared" si="31"/>
        <v>0</v>
      </c>
      <c r="F151" s="24"/>
      <c r="G151" s="25"/>
      <c r="H151" s="24">
        <v>0</v>
      </c>
      <c r="I151" s="25">
        <v>4.93</v>
      </c>
      <c r="J151" s="24"/>
      <c r="K151" s="25"/>
    </row>
    <row r="152" spans="1:11" ht="15" customHeight="1" x14ac:dyDescent="0.2">
      <c r="A152" s="41">
        <v>33</v>
      </c>
      <c r="B152" s="40" t="s">
        <v>141</v>
      </c>
      <c r="C152" s="40"/>
      <c r="D152" s="21">
        <f t="shared" si="30"/>
        <v>4.8</v>
      </c>
      <c r="E152" s="22">
        <f t="shared" si="31"/>
        <v>0</v>
      </c>
      <c r="F152" s="24"/>
      <c r="G152" s="25"/>
      <c r="H152" s="24">
        <v>0</v>
      </c>
      <c r="I152" s="25">
        <v>4.8</v>
      </c>
      <c r="J152" s="24"/>
      <c r="K152" s="25"/>
    </row>
    <row r="153" spans="1:11" ht="15" customHeight="1" x14ac:dyDescent="0.2">
      <c r="A153" s="41">
        <v>34</v>
      </c>
      <c r="B153" s="40" t="s">
        <v>143</v>
      </c>
      <c r="C153" s="40"/>
      <c r="D153" s="21">
        <f t="shared" si="30"/>
        <v>4.67</v>
      </c>
      <c r="E153" s="22">
        <f t="shared" si="31"/>
        <v>0</v>
      </c>
      <c r="F153" s="24"/>
      <c r="G153" s="25"/>
      <c r="H153" s="24">
        <v>0</v>
      </c>
      <c r="I153" s="25">
        <v>4.67</v>
      </c>
      <c r="J153" s="24"/>
      <c r="K153" s="25"/>
    </row>
    <row r="154" spans="1:11" ht="15" customHeight="1" x14ac:dyDescent="0.2">
      <c r="A154" s="41">
        <v>35</v>
      </c>
      <c r="B154" s="40" t="s">
        <v>142</v>
      </c>
      <c r="C154" s="40"/>
      <c r="D154" s="21">
        <f t="shared" si="30"/>
        <v>4.6066666666666674</v>
      </c>
      <c r="E154" s="22">
        <f t="shared" si="31"/>
        <v>0</v>
      </c>
      <c r="F154" s="24"/>
      <c r="G154" s="25"/>
      <c r="H154" s="24">
        <v>0</v>
      </c>
      <c r="I154" s="25">
        <v>4.7300000000000004</v>
      </c>
      <c r="J154" s="24">
        <v>0</v>
      </c>
      <c r="K154" s="25">
        <v>4.4833333333333334</v>
      </c>
    </row>
    <row r="155" spans="1:11" ht="15" customHeight="1" x14ac:dyDescent="0.2">
      <c r="A155" s="41">
        <v>36</v>
      </c>
      <c r="B155" s="40" t="s">
        <v>144</v>
      </c>
      <c r="C155" s="40"/>
      <c r="D155" s="21">
        <f t="shared" si="30"/>
        <v>4.24</v>
      </c>
      <c r="E155" s="22">
        <f t="shared" si="31"/>
        <v>0</v>
      </c>
      <c r="F155" s="24"/>
      <c r="G155" s="25"/>
      <c r="H155" s="24">
        <v>0</v>
      </c>
      <c r="I155" s="25">
        <v>4.24</v>
      </c>
      <c r="J155" s="24"/>
      <c r="K155" s="25"/>
    </row>
    <row r="156" spans="1:11" ht="15" customHeight="1" x14ac:dyDescent="0.2">
      <c r="A156" s="41">
        <v>37</v>
      </c>
      <c r="B156" s="40" t="s">
        <v>209</v>
      </c>
      <c r="C156" s="40"/>
      <c r="D156" s="21">
        <f t="shared" si="30"/>
        <v>4.166666666666667</v>
      </c>
      <c r="E156" s="22">
        <f t="shared" si="31"/>
        <v>0</v>
      </c>
      <c r="F156" s="24"/>
      <c r="G156" s="25"/>
      <c r="H156" s="24"/>
      <c r="I156" s="25"/>
      <c r="J156" s="24">
        <v>0</v>
      </c>
      <c r="K156" s="25">
        <v>4.166666666666667</v>
      </c>
    </row>
    <row r="157" spans="1:11" ht="15" customHeight="1" x14ac:dyDescent="0.2">
      <c r="A157" s="41">
        <v>38</v>
      </c>
      <c r="B157" s="40" t="s">
        <v>145</v>
      </c>
      <c r="C157" s="40"/>
      <c r="D157" s="21">
        <f t="shared" si="30"/>
        <v>4.0599999999999996</v>
      </c>
      <c r="E157" s="22">
        <f t="shared" si="31"/>
        <v>0</v>
      </c>
      <c r="F157" s="24"/>
      <c r="G157" s="25"/>
      <c r="H157" s="24">
        <v>0</v>
      </c>
      <c r="I157" s="25">
        <v>4.0599999999999996</v>
      </c>
      <c r="J157" s="24"/>
      <c r="K157" s="25"/>
    </row>
    <row r="158" spans="1:11" ht="15" customHeight="1" x14ac:dyDescent="0.2">
      <c r="A158" s="41">
        <v>39</v>
      </c>
      <c r="B158" s="40" t="s">
        <v>210</v>
      </c>
      <c r="C158" s="40"/>
      <c r="D158" s="21">
        <f t="shared" si="30"/>
        <v>3.9833333333333334</v>
      </c>
      <c r="E158" s="22">
        <f t="shared" si="31"/>
        <v>0</v>
      </c>
      <c r="F158" s="24"/>
      <c r="G158" s="25"/>
      <c r="H158" s="24"/>
      <c r="I158" s="25"/>
      <c r="J158" s="24">
        <v>0</v>
      </c>
      <c r="K158" s="25">
        <v>3.9833333333333334</v>
      </c>
    </row>
    <row r="159" spans="1:11" ht="15" customHeight="1" x14ac:dyDescent="0.2">
      <c r="A159" s="41">
        <v>40</v>
      </c>
      <c r="B159" s="40" t="s">
        <v>211</v>
      </c>
      <c r="C159" s="40"/>
      <c r="D159" s="21">
        <f t="shared" si="30"/>
        <v>3.9333333333333331</v>
      </c>
      <c r="E159" s="22">
        <f t="shared" si="31"/>
        <v>0</v>
      </c>
      <c r="F159" s="24"/>
      <c r="G159" s="25"/>
      <c r="H159" s="24"/>
      <c r="I159" s="25"/>
      <c r="J159" s="24">
        <v>0</v>
      </c>
      <c r="K159" s="25">
        <v>3.9333333333333331</v>
      </c>
    </row>
    <row r="160" spans="1:11" ht="15" customHeight="1" x14ac:dyDescent="0.2">
      <c r="A160" s="41">
        <v>41</v>
      </c>
      <c r="B160" s="40" t="s">
        <v>212</v>
      </c>
      <c r="C160" s="40"/>
      <c r="D160" s="21">
        <f t="shared" si="30"/>
        <v>3.7833333333333332</v>
      </c>
      <c r="E160" s="22">
        <f t="shared" si="31"/>
        <v>0</v>
      </c>
      <c r="F160" s="24"/>
      <c r="G160" s="25"/>
      <c r="H160" s="24"/>
      <c r="I160" s="25"/>
      <c r="J160" s="24">
        <v>0</v>
      </c>
      <c r="K160" s="25">
        <v>3.7833333333333332</v>
      </c>
    </row>
    <row r="161" spans="1:39" ht="15" customHeight="1" x14ac:dyDescent="0.2">
      <c r="A161" s="41">
        <v>42</v>
      </c>
      <c r="B161" s="40" t="s">
        <v>213</v>
      </c>
      <c r="C161" s="40"/>
      <c r="D161" s="21">
        <f t="shared" si="30"/>
        <v>3.7333333333333334</v>
      </c>
      <c r="E161" s="22">
        <f t="shared" si="31"/>
        <v>0</v>
      </c>
      <c r="F161" s="24"/>
      <c r="G161" s="25"/>
      <c r="H161" s="24"/>
      <c r="I161" s="25"/>
      <c r="J161" s="24">
        <v>0</v>
      </c>
      <c r="K161" s="25">
        <v>3.7333333333333334</v>
      </c>
    </row>
    <row r="162" spans="1:39" ht="15" customHeight="1" x14ac:dyDescent="0.2">
      <c r="A162" s="41">
        <v>43</v>
      </c>
      <c r="B162" s="40" t="s">
        <v>146</v>
      </c>
      <c r="C162" s="40"/>
      <c r="D162" s="21">
        <f t="shared" si="30"/>
        <v>3.6716666666666664</v>
      </c>
      <c r="E162" s="22">
        <f t="shared" si="31"/>
        <v>0</v>
      </c>
      <c r="F162" s="24"/>
      <c r="G162" s="25"/>
      <c r="H162" s="24">
        <v>0</v>
      </c>
      <c r="I162" s="25">
        <v>3.01</v>
      </c>
      <c r="J162" s="24">
        <v>0</v>
      </c>
      <c r="K162" s="25">
        <v>4.333333333333333</v>
      </c>
    </row>
    <row r="163" spans="1:39" ht="15" customHeight="1" x14ac:dyDescent="0.2">
      <c r="A163" s="41">
        <v>44</v>
      </c>
      <c r="B163" s="40" t="s">
        <v>29</v>
      </c>
      <c r="C163" s="40"/>
      <c r="D163" s="21">
        <f t="shared" si="30"/>
        <v>3.3333333333333335</v>
      </c>
      <c r="E163" s="22">
        <f t="shared" si="31"/>
        <v>0</v>
      </c>
      <c r="F163" s="24"/>
      <c r="G163" s="25"/>
      <c r="H163" s="24"/>
      <c r="I163" s="25"/>
      <c r="J163" s="24">
        <v>0</v>
      </c>
      <c r="K163" s="25">
        <v>3.3333333333333335</v>
      </c>
    </row>
    <row r="164" spans="1:39" ht="15" customHeight="1" x14ac:dyDescent="0.2">
      <c r="A164" s="41"/>
      <c r="B164" s="40"/>
      <c r="C164" s="40"/>
      <c r="D164" s="21">
        <f t="shared" ref="D164" si="32">AVERAGE(G164,I164,K164,M164,O164,Q164,S164,U164,W164,Y164,AA164,AC164,AE164,AG164,AI164,AK164)</f>
        <v>0</v>
      </c>
      <c r="E164" s="22">
        <f t="shared" ref="E164" si="33">SUM(F164,H164,J164,L164,N164,P164,R164,T164,V164,X164,Z164,AB164,AD164,AF164,AH164,AJ164)</f>
        <v>0</v>
      </c>
      <c r="F164" s="24"/>
      <c r="G164" s="25">
        <v>0</v>
      </c>
      <c r="H164" s="24"/>
      <c r="I164" s="25"/>
      <c r="J164" s="24"/>
      <c r="K164" s="25"/>
    </row>
    <row r="165" spans="1:39" s="7" customFormat="1" ht="15" customHeight="1" thickBot="1" x14ac:dyDescent="0.25">
      <c r="A165" s="55"/>
      <c r="B165" s="56"/>
      <c r="C165" s="56"/>
      <c r="D165" s="57"/>
      <c r="E165" s="29"/>
      <c r="F165" s="38"/>
      <c r="G165" s="39"/>
      <c r="H165" s="38"/>
      <c r="I165" s="39"/>
      <c r="J165" s="38"/>
      <c r="K165" s="39"/>
      <c r="L165" s="9"/>
      <c r="M165" s="10"/>
      <c r="N165" s="9"/>
      <c r="O165" s="10"/>
      <c r="P165" s="9"/>
      <c r="Q165" s="10"/>
      <c r="R165" s="9"/>
      <c r="S165" s="10"/>
      <c r="T165" s="9"/>
      <c r="U165" s="10"/>
      <c r="V165" s="9"/>
      <c r="W165" s="10"/>
      <c r="X165" s="9"/>
      <c r="Y165" s="10"/>
      <c r="Z165" s="9"/>
      <c r="AA165" s="10"/>
      <c r="AB165" s="9"/>
      <c r="AC165" s="10"/>
      <c r="AD165" s="9"/>
      <c r="AE165" s="10"/>
      <c r="AF165" s="9"/>
      <c r="AG165" s="10"/>
      <c r="AH165" s="9"/>
      <c r="AI165" s="10"/>
      <c r="AJ165" s="9"/>
      <c r="AK165" s="10"/>
      <c r="AL165" s="9"/>
      <c r="AM165" s="10"/>
    </row>
    <row r="166" spans="1:39" s="18" customFormat="1" ht="15" customHeight="1" thickTop="1" x14ac:dyDescent="0.2">
      <c r="A166" s="14" t="s">
        <v>19</v>
      </c>
      <c r="B166" s="58"/>
      <c r="C166" s="58"/>
      <c r="D166" s="13" t="s">
        <v>35</v>
      </c>
      <c r="E166" s="11" t="s">
        <v>1</v>
      </c>
      <c r="F166" s="14"/>
      <c r="G166" s="15"/>
      <c r="H166" s="14"/>
      <c r="I166" s="15"/>
      <c r="J166" s="14"/>
      <c r="K166" s="15"/>
      <c r="L166" s="16"/>
      <c r="M166" s="17"/>
      <c r="N166" s="16"/>
      <c r="O166" s="17"/>
      <c r="P166" s="16"/>
      <c r="Q166" s="17"/>
      <c r="R166" s="16"/>
      <c r="S166" s="17"/>
      <c r="T166" s="16"/>
      <c r="U166" s="17"/>
      <c r="V166" s="16"/>
      <c r="W166" s="17"/>
      <c r="X166" s="16"/>
      <c r="Y166" s="17"/>
      <c r="Z166" s="16"/>
      <c r="AA166" s="17"/>
      <c r="AB166" s="16"/>
      <c r="AC166" s="17"/>
      <c r="AD166" s="16"/>
      <c r="AE166" s="17"/>
      <c r="AF166" s="16"/>
      <c r="AG166" s="17"/>
      <c r="AH166" s="16"/>
      <c r="AI166" s="17"/>
      <c r="AJ166" s="16"/>
      <c r="AK166" s="17"/>
      <c r="AL166" s="16"/>
      <c r="AM166" s="17"/>
    </row>
    <row r="167" spans="1:39" ht="15" customHeight="1" x14ac:dyDescent="0.2">
      <c r="A167" s="41">
        <v>1</v>
      </c>
      <c r="B167" s="40" t="s">
        <v>147</v>
      </c>
      <c r="C167" s="40"/>
      <c r="D167" s="21">
        <f>AVERAGE(G167,I167,K167,M167,O167,Q167,S167,U167,W167,Y167,AA167,AC167,AE167,AG167,AI167,AK167)</f>
        <v>18.051666666666669</v>
      </c>
      <c r="E167" s="22">
        <f>SUM(F167,H167,J167,L167,N167,P167,R167,T167,V167,X167,Z167,AB167,AD167,AF167,AH167,AJ167)</f>
        <v>57</v>
      </c>
      <c r="F167" s="24"/>
      <c r="G167" s="25"/>
      <c r="H167" s="24">
        <v>30</v>
      </c>
      <c r="I167" s="25">
        <v>18.170000000000002</v>
      </c>
      <c r="J167" s="24">
        <v>27</v>
      </c>
      <c r="K167" s="25">
        <v>17.933333333333334</v>
      </c>
    </row>
    <row r="168" spans="1:39" ht="15" customHeight="1" x14ac:dyDescent="0.2">
      <c r="A168" s="41">
        <v>2</v>
      </c>
      <c r="B168" s="40" t="s">
        <v>148</v>
      </c>
      <c r="C168" s="40"/>
      <c r="D168" s="21">
        <f>AVERAGE(G168,I168,K168,M168,O168,Q168,S168,U168,W168,Y168,AA168,AC168,AE168,AG168,AI168,AK168)</f>
        <v>17.903333333333336</v>
      </c>
      <c r="E168" s="22">
        <f>SUM(F168,H168,J168,L168,N168,P168,R168,T168,V168,X168,Z168,AB168,AD168,AF168,AH168,AJ168)</f>
        <v>51</v>
      </c>
      <c r="F168" s="24"/>
      <c r="G168" s="25"/>
      <c r="H168" s="24">
        <v>27</v>
      </c>
      <c r="I168" s="25">
        <v>17.940000000000001</v>
      </c>
      <c r="J168" s="24">
        <v>24</v>
      </c>
      <c r="K168" s="25">
        <v>17.866666666666667</v>
      </c>
    </row>
    <row r="169" spans="1:39" ht="15" customHeight="1" x14ac:dyDescent="0.2">
      <c r="A169" s="41">
        <v>3</v>
      </c>
      <c r="B169" s="40" t="s">
        <v>150</v>
      </c>
      <c r="C169" s="40"/>
      <c r="D169" s="21">
        <f>AVERAGE(G169,I169,K169,M169,O169,Q169,S169,U169,W169,Y169,AA169,AC169,AE169,AG169,AI169,AK169)</f>
        <v>17.711666666666666</v>
      </c>
      <c r="E169" s="22">
        <f>SUM(F169,H169,J169,L169,N169,P169,R169,T169,V169,X169,Z169,AB169,AD169,AF169,AH169,AJ169)</f>
        <v>51</v>
      </c>
      <c r="F169" s="24"/>
      <c r="G169" s="25"/>
      <c r="H169" s="24">
        <v>21</v>
      </c>
      <c r="I169" s="25">
        <v>17.09</v>
      </c>
      <c r="J169" s="24">
        <v>30</v>
      </c>
      <c r="K169" s="25">
        <v>18.333333333333332</v>
      </c>
    </row>
    <row r="170" spans="1:39" ht="15" customHeight="1" x14ac:dyDescent="0.2">
      <c r="A170" s="41">
        <v>4</v>
      </c>
      <c r="B170" s="40" t="s">
        <v>149</v>
      </c>
      <c r="C170" s="40"/>
      <c r="D170" s="21">
        <f>AVERAGE(G170,I170,K170,M170,O170,Q170,S170,U170,W170,Y170,AA170,AC170,AE170,AG170,AI170,AK170)</f>
        <v>17.77</v>
      </c>
      <c r="E170" s="22">
        <f>SUM(F170,H170,J170,L170,N170,P170,R170,T170,V170,X170,Z170,AB170,AD170,AF170,AH170,AJ170)</f>
        <v>24</v>
      </c>
      <c r="F170" s="24"/>
      <c r="G170" s="25"/>
      <c r="H170" s="24">
        <v>24</v>
      </c>
      <c r="I170" s="25">
        <v>17.77</v>
      </c>
      <c r="J170" s="24"/>
      <c r="K170" s="25"/>
    </row>
    <row r="171" spans="1:39" ht="15" customHeight="1" x14ac:dyDescent="0.2">
      <c r="A171" s="41">
        <v>5</v>
      </c>
      <c r="B171" s="40" t="s">
        <v>214</v>
      </c>
      <c r="C171" s="40"/>
      <c r="D171" s="21">
        <f>AVERAGE(G171,I171,K171,M171,O171,Q171,S171,U171,W171,Y171,AA171,AC171,AE171,AG171,AI171,AK171)</f>
        <v>17.266666666666666</v>
      </c>
      <c r="E171" s="22">
        <f>SUM(F171,H171,J171,L171,N171,P171,R171,T171,V171,X171,Z171,AB171,AD171,AF171,AH171,AJ171)</f>
        <v>21</v>
      </c>
      <c r="F171" s="24"/>
      <c r="G171" s="25"/>
      <c r="H171" s="24"/>
      <c r="I171" s="25"/>
      <c r="J171" s="24">
        <v>21</v>
      </c>
      <c r="K171" s="25">
        <v>17.266666666666666</v>
      </c>
    </row>
    <row r="172" spans="1:39" ht="15" customHeight="1" x14ac:dyDescent="0.2">
      <c r="A172" s="41"/>
      <c r="B172" s="40"/>
      <c r="C172" s="40"/>
      <c r="D172" s="21">
        <f t="shared" ref="D172" si="34">AVERAGE(G172,I172,K172,M172,O172,Q172,S172,U172,W172,Y172,AA172,AC172,AE172,AG172,AI172,AK172)</f>
        <v>0</v>
      </c>
      <c r="E172" s="22">
        <f t="shared" ref="E172" si="35">SUM(F172,H172,J172,L172,N172,P172,R172,T172,V172,X172,Z172,AB172,AD172,AF172,AH172,AJ172)</f>
        <v>0</v>
      </c>
      <c r="F172" s="24"/>
      <c r="G172" s="25">
        <v>0</v>
      </c>
      <c r="H172" s="24"/>
      <c r="I172" s="25"/>
      <c r="J172" s="24"/>
      <c r="K172" s="25"/>
    </row>
    <row r="173" spans="1:39" s="7" customFormat="1" ht="15" customHeight="1" thickBot="1" x14ac:dyDescent="0.25">
      <c r="A173" s="49"/>
      <c r="B173" s="50"/>
      <c r="C173" s="50"/>
      <c r="D173" s="59"/>
      <c r="E173" s="50"/>
      <c r="F173" s="31"/>
      <c r="G173" s="32"/>
      <c r="H173" s="31"/>
      <c r="I173" s="32"/>
      <c r="J173" s="31"/>
      <c r="K173" s="32"/>
      <c r="L173" s="9"/>
      <c r="M173" s="10"/>
      <c r="N173" s="9"/>
      <c r="O173" s="10"/>
      <c r="P173" s="9"/>
      <c r="Q173" s="10"/>
      <c r="R173" s="9"/>
      <c r="S173" s="10"/>
      <c r="T173" s="9"/>
      <c r="U173" s="10"/>
      <c r="V173" s="9"/>
      <c r="W173" s="10"/>
      <c r="X173" s="9"/>
      <c r="Y173" s="10"/>
      <c r="Z173" s="9"/>
      <c r="AA173" s="10"/>
      <c r="AB173" s="9"/>
      <c r="AC173" s="10"/>
      <c r="AD173" s="9"/>
      <c r="AE173" s="10"/>
      <c r="AF173" s="9"/>
      <c r="AG173" s="10"/>
      <c r="AH173" s="9"/>
      <c r="AI173" s="10"/>
      <c r="AJ173" s="9"/>
      <c r="AK173" s="10"/>
      <c r="AL173" s="9"/>
      <c r="AM173" s="10"/>
    </row>
    <row r="174" spans="1:39" s="18" customFormat="1" ht="15" customHeight="1" thickTop="1" x14ac:dyDescent="0.2">
      <c r="A174" s="14" t="s">
        <v>20</v>
      </c>
      <c r="B174" s="58" t="s">
        <v>5</v>
      </c>
      <c r="C174" s="58"/>
      <c r="D174" s="13" t="s">
        <v>35</v>
      </c>
      <c r="E174" s="11" t="s">
        <v>1</v>
      </c>
      <c r="F174" s="14"/>
      <c r="G174" s="15"/>
      <c r="H174" s="14"/>
      <c r="I174" s="15"/>
      <c r="J174" s="14"/>
      <c r="K174" s="15"/>
      <c r="L174" s="16"/>
      <c r="M174" s="17"/>
      <c r="N174" s="16"/>
      <c r="O174" s="17"/>
      <c r="P174" s="16"/>
      <c r="Q174" s="17"/>
      <c r="R174" s="16"/>
      <c r="S174" s="17"/>
      <c r="T174" s="16"/>
      <c r="U174" s="17"/>
      <c r="V174" s="16"/>
      <c r="W174" s="17"/>
      <c r="X174" s="16"/>
      <c r="Y174" s="17"/>
      <c r="Z174" s="16"/>
      <c r="AA174" s="17"/>
      <c r="AB174" s="16"/>
      <c r="AC174" s="17"/>
      <c r="AD174" s="16"/>
      <c r="AE174" s="17"/>
      <c r="AF174" s="16"/>
      <c r="AG174" s="17"/>
      <c r="AH174" s="16"/>
      <c r="AI174" s="17"/>
      <c r="AJ174" s="16"/>
      <c r="AK174" s="17"/>
      <c r="AL174" s="16"/>
      <c r="AM174" s="17"/>
    </row>
    <row r="175" spans="1:39" ht="15" customHeight="1" x14ac:dyDescent="0.2">
      <c r="A175" s="41">
        <v>1</v>
      </c>
      <c r="B175" s="40" t="s">
        <v>21</v>
      </c>
      <c r="C175" s="40"/>
      <c r="D175" s="21">
        <f>AVERAGE(G175,I175,K175,M175,O175,Q175,S175,U175,W175,Y175,AA175,AC175,AE175,AG175,AI175,AK175)</f>
        <v>5.7815624999999997</v>
      </c>
      <c r="E175" s="22">
        <f>SUM(F175,H175,J175,L175,N175,P175,R175,T175,V175,X175,Z175,AB175,AD175,AF175,AH175,AJ175)</f>
        <v>60</v>
      </c>
      <c r="F175" s="24">
        <v>30</v>
      </c>
      <c r="G175" s="25">
        <v>5.703125</v>
      </c>
      <c r="H175" s="24"/>
      <c r="I175" s="25"/>
      <c r="J175" s="24">
        <v>30</v>
      </c>
      <c r="K175" s="25">
        <v>5.86</v>
      </c>
    </row>
    <row r="176" spans="1:39" ht="15" customHeight="1" x14ac:dyDescent="0.2">
      <c r="A176" s="41">
        <v>2</v>
      </c>
      <c r="B176" s="40" t="s">
        <v>215</v>
      </c>
      <c r="C176" s="40"/>
      <c r="D176" s="21">
        <f>AVERAGE(G176,I176,K176,M176,O176,Q176,S176,U176,W176,Y176,AA176,AC176,AE176,AG176,AI176,AK176)</f>
        <v>4.2666666666666666</v>
      </c>
      <c r="E176" s="22">
        <f>SUM(F176,H176,J176,L176,N176,P176,R176,T176,V176,X176,Z176,AB176,AD176,AF176,AH176,AJ176)</f>
        <v>27</v>
      </c>
      <c r="F176" s="24"/>
      <c r="G176" s="25"/>
      <c r="H176" s="24"/>
      <c r="I176" s="25"/>
      <c r="J176" s="24">
        <v>27</v>
      </c>
      <c r="K176" s="25">
        <v>4.2666666666666666</v>
      </c>
    </row>
    <row r="177" spans="1:39" ht="15" customHeight="1" x14ac:dyDescent="0.2">
      <c r="A177" s="41">
        <v>3</v>
      </c>
      <c r="B177" s="40" t="s">
        <v>30</v>
      </c>
      <c r="C177" s="40"/>
      <c r="D177" s="21">
        <f>AVERAGE(G177,I177,K177,M177,O177,Q177,S177,U177,W177,Y177,AA177,AC177,AE177,AG177,AI177,AK177)</f>
        <v>3</v>
      </c>
      <c r="E177" s="22">
        <f>SUM(F177,H177,J177,L177,N177,P177,R177,T177,V177,X177,Z177,AB177,AD177,AF177,AH177,AJ177)</f>
        <v>27</v>
      </c>
      <c r="F177" s="24">
        <v>27</v>
      </c>
      <c r="G177" s="25">
        <v>3</v>
      </c>
      <c r="H177" s="24"/>
      <c r="I177" s="25"/>
      <c r="J177" s="24"/>
      <c r="K177" s="25"/>
    </row>
    <row r="178" spans="1:39" ht="15" customHeight="1" x14ac:dyDescent="0.2">
      <c r="A178" s="41"/>
      <c r="B178" s="40"/>
      <c r="C178" s="40"/>
      <c r="D178" s="21">
        <f t="shared" ref="D178" si="36">AVERAGE(G178,I178,K178,M178,O178,Q178,S178,U178,W178,Y178,AA178,AC178,AE178,AG178,AI178,AK178)</f>
        <v>0</v>
      </c>
      <c r="E178" s="22">
        <f t="shared" ref="E178" si="37">SUM(F178,H178,J178,L178,N178,P178,R178,T178,V178,X178,Z178,AB178,AD178,AF178,AH178,AJ178)</f>
        <v>0</v>
      </c>
      <c r="F178" s="24"/>
      <c r="G178" s="25">
        <v>0</v>
      </c>
      <c r="H178" s="24"/>
      <c r="I178" s="25"/>
      <c r="J178" s="24"/>
      <c r="K178" s="25"/>
    </row>
    <row r="179" spans="1:39" s="67" customFormat="1" ht="15" customHeight="1" x14ac:dyDescent="0.2">
      <c r="A179" s="60"/>
      <c r="B179" s="61"/>
      <c r="C179" s="61"/>
      <c r="D179" s="62"/>
      <c r="E179" s="61"/>
      <c r="F179" s="63"/>
      <c r="G179" s="64"/>
      <c r="H179" s="63"/>
      <c r="I179" s="64"/>
      <c r="J179" s="63"/>
      <c r="K179" s="64"/>
      <c r="L179" s="65"/>
      <c r="M179" s="66"/>
      <c r="N179" s="65"/>
      <c r="O179" s="66"/>
      <c r="P179" s="65"/>
      <c r="Q179" s="66"/>
      <c r="R179" s="65"/>
      <c r="S179" s="66"/>
      <c r="T179" s="65"/>
      <c r="U179" s="66"/>
      <c r="V179" s="65"/>
      <c r="W179" s="66"/>
      <c r="X179" s="65"/>
      <c r="Y179" s="66"/>
      <c r="Z179" s="65"/>
      <c r="AA179" s="66"/>
      <c r="AB179" s="65"/>
      <c r="AC179" s="66"/>
      <c r="AD179" s="65"/>
      <c r="AE179" s="66"/>
      <c r="AF179" s="65"/>
      <c r="AG179" s="66"/>
      <c r="AH179" s="65"/>
      <c r="AI179" s="66"/>
      <c r="AJ179" s="65"/>
      <c r="AK179" s="66"/>
      <c r="AL179" s="65"/>
      <c r="AM179" s="66"/>
    </row>
    <row r="180" spans="1:39" ht="15" customHeight="1" x14ac:dyDescent="0.2">
      <c r="A180" s="41">
        <v>1</v>
      </c>
      <c r="B180" s="40" t="s">
        <v>13</v>
      </c>
      <c r="C180" s="40"/>
      <c r="D180" s="21">
        <f t="shared" ref="D180:D188" si="38">AVERAGE(G180,I180,K180,M180,O180,Q180,S180,U180,W180,Y180,AA180,AC180,AE180,AG180,AI180,AK180)</f>
        <v>4.920694444444444</v>
      </c>
      <c r="E180" s="22">
        <f t="shared" ref="E180:E188" si="39">SUM(F180,H180,J180,L180,N180,P180,R180,T180,V180,X180,Z180,AB180,AD180,AF180,AH180,AJ180)</f>
        <v>75</v>
      </c>
      <c r="F180" s="24">
        <v>30</v>
      </c>
      <c r="G180" s="25">
        <v>4.96875</v>
      </c>
      <c r="H180" s="24">
        <v>24</v>
      </c>
      <c r="I180" s="25">
        <v>5.26</v>
      </c>
      <c r="J180" s="24">
        <v>21</v>
      </c>
      <c r="K180" s="25">
        <v>4.5333333333333332</v>
      </c>
    </row>
    <row r="181" spans="1:39" ht="15" customHeight="1" x14ac:dyDescent="0.2">
      <c r="A181" s="41">
        <v>2</v>
      </c>
      <c r="B181" s="40" t="s">
        <v>152</v>
      </c>
      <c r="C181" s="40"/>
      <c r="D181" s="21">
        <f t="shared" si="38"/>
        <v>5.6916666666666664</v>
      </c>
      <c r="E181" s="22">
        <f t="shared" si="39"/>
        <v>57</v>
      </c>
      <c r="F181" s="24"/>
      <c r="G181" s="25"/>
      <c r="H181" s="24">
        <v>27</v>
      </c>
      <c r="I181" s="25">
        <v>5.8</v>
      </c>
      <c r="J181" s="24">
        <v>30</v>
      </c>
      <c r="K181" s="25">
        <v>5.583333333333333</v>
      </c>
    </row>
    <row r="182" spans="1:39" ht="15" customHeight="1" x14ac:dyDescent="0.2">
      <c r="A182" s="41">
        <v>3</v>
      </c>
      <c r="B182" s="40" t="s">
        <v>22</v>
      </c>
      <c r="C182" s="40"/>
      <c r="D182" s="21">
        <f t="shared" si="38"/>
        <v>4.9078125000000004</v>
      </c>
      <c r="E182" s="22">
        <f t="shared" si="39"/>
        <v>51</v>
      </c>
      <c r="F182" s="24">
        <v>24</v>
      </c>
      <c r="G182" s="25">
        <v>4.515625</v>
      </c>
      <c r="H182" s="24"/>
      <c r="I182" s="25"/>
      <c r="J182" s="24">
        <v>27</v>
      </c>
      <c r="K182" s="25">
        <v>5.3</v>
      </c>
    </row>
    <row r="183" spans="1:39" ht="15" customHeight="1" x14ac:dyDescent="0.2">
      <c r="A183" s="41">
        <v>4</v>
      </c>
      <c r="B183" s="40" t="s">
        <v>153</v>
      </c>
      <c r="C183" s="40"/>
      <c r="D183" s="21">
        <f t="shared" si="38"/>
        <v>4.6449999999999996</v>
      </c>
      <c r="E183" s="22">
        <f t="shared" si="39"/>
        <v>45</v>
      </c>
      <c r="F183" s="24"/>
      <c r="G183" s="25"/>
      <c r="H183" s="24">
        <v>21</v>
      </c>
      <c r="I183" s="25">
        <v>4.4400000000000004</v>
      </c>
      <c r="J183" s="24">
        <v>24</v>
      </c>
      <c r="K183" s="25">
        <v>4.8499999999999996</v>
      </c>
    </row>
    <row r="184" spans="1:39" ht="15" customHeight="1" x14ac:dyDescent="0.2">
      <c r="A184" s="41">
        <v>5</v>
      </c>
      <c r="B184" s="40" t="s">
        <v>151</v>
      </c>
      <c r="C184" s="40"/>
      <c r="D184" s="21">
        <f t="shared" si="38"/>
        <v>7.01</v>
      </c>
      <c r="E184" s="22">
        <f t="shared" si="39"/>
        <v>30</v>
      </c>
      <c r="F184" s="24"/>
      <c r="G184" s="25"/>
      <c r="H184" s="24">
        <v>30</v>
      </c>
      <c r="I184" s="25">
        <v>7.01</v>
      </c>
      <c r="J184" s="24"/>
      <c r="K184" s="25"/>
    </row>
    <row r="185" spans="1:39" ht="15" customHeight="1" x14ac:dyDescent="0.2">
      <c r="A185" s="41">
        <v>6</v>
      </c>
      <c r="B185" s="40" t="s">
        <v>73</v>
      </c>
      <c r="C185" s="40"/>
      <c r="D185" s="21">
        <f t="shared" si="38"/>
        <v>4.890625</v>
      </c>
      <c r="E185" s="22">
        <f t="shared" si="39"/>
        <v>27</v>
      </c>
      <c r="F185" s="24">
        <v>27</v>
      </c>
      <c r="G185" s="25">
        <v>4.890625</v>
      </c>
      <c r="H185" s="24"/>
      <c r="I185" s="25"/>
      <c r="J185" s="24"/>
      <c r="K185" s="25"/>
    </row>
    <row r="186" spans="1:39" ht="15" customHeight="1" x14ac:dyDescent="0.2">
      <c r="A186" s="41">
        <v>7</v>
      </c>
      <c r="B186" s="40" t="s">
        <v>31</v>
      </c>
      <c r="C186" s="40"/>
      <c r="D186" s="21">
        <f t="shared" si="38"/>
        <v>4.203125</v>
      </c>
      <c r="E186" s="22">
        <f t="shared" si="39"/>
        <v>21</v>
      </c>
      <c r="F186" s="24">
        <v>21</v>
      </c>
      <c r="G186" s="25">
        <v>4.203125</v>
      </c>
      <c r="H186" s="24"/>
      <c r="I186" s="25"/>
      <c r="J186" s="24"/>
      <c r="K186" s="25"/>
    </row>
    <row r="187" spans="1:39" ht="15" customHeight="1" x14ac:dyDescent="0.2">
      <c r="A187" s="41">
        <v>8</v>
      </c>
      <c r="B187" s="40" t="s">
        <v>216</v>
      </c>
      <c r="C187" s="40"/>
      <c r="D187" s="21">
        <f t="shared" si="38"/>
        <v>4.0166666666666666</v>
      </c>
      <c r="E187" s="22">
        <f t="shared" si="39"/>
        <v>18</v>
      </c>
      <c r="F187" s="24"/>
      <c r="G187" s="25"/>
      <c r="H187" s="24"/>
      <c r="I187" s="25"/>
      <c r="J187" s="24">
        <v>18</v>
      </c>
      <c r="K187" s="25">
        <v>4.0166666666666666</v>
      </c>
    </row>
    <row r="188" spans="1:39" ht="15" customHeight="1" x14ac:dyDescent="0.2">
      <c r="A188" s="41">
        <v>9</v>
      </c>
      <c r="B188" s="40" t="s">
        <v>217</v>
      </c>
      <c r="C188" s="40"/>
      <c r="D188" s="21">
        <f t="shared" si="38"/>
        <v>3.9833333333333334</v>
      </c>
      <c r="E188" s="22">
        <f t="shared" si="39"/>
        <v>15</v>
      </c>
      <c r="F188" s="24"/>
      <c r="G188" s="25"/>
      <c r="H188" s="24"/>
      <c r="I188" s="25"/>
      <c r="J188" s="24">
        <v>15</v>
      </c>
      <c r="K188" s="25">
        <v>3.9833333333333334</v>
      </c>
    </row>
    <row r="189" spans="1:39" ht="15" customHeight="1" x14ac:dyDescent="0.2">
      <c r="A189" s="41"/>
      <c r="B189" s="40"/>
      <c r="C189" s="40"/>
      <c r="D189" s="21">
        <f t="shared" ref="D189" si="40">AVERAGE(G189,I189,K189,M189,O189,Q189,S189,U189,W189,Y189,AA189,AC189,AE189,AG189,AI189,AK189)</f>
        <v>0</v>
      </c>
      <c r="E189" s="22">
        <f t="shared" ref="E189" si="41">SUM(F189,H189,J189,L189,N189,P189,R189,T189,V189,X189,Z189,AB189,AD189,AF189,AH189,AJ189)</f>
        <v>0</v>
      </c>
      <c r="F189" s="24"/>
      <c r="G189" s="25">
        <v>0</v>
      </c>
      <c r="H189" s="24"/>
      <c r="I189" s="25"/>
      <c r="J189" s="24"/>
      <c r="K189" s="25"/>
    </row>
    <row r="190" spans="1:39" s="7" customFormat="1" ht="15" customHeight="1" thickBot="1" x14ac:dyDescent="0.25">
      <c r="A190" s="49"/>
      <c r="B190" s="50"/>
      <c r="C190" s="50"/>
      <c r="D190" s="28"/>
      <c r="E190" s="29"/>
      <c r="F190" s="31"/>
      <c r="G190" s="32"/>
      <c r="H190" s="31"/>
      <c r="I190" s="32"/>
      <c r="J190" s="31"/>
      <c r="K190" s="32"/>
      <c r="L190" s="9"/>
      <c r="M190" s="10"/>
      <c r="N190" s="9"/>
      <c r="O190" s="10"/>
      <c r="P190" s="9"/>
      <c r="Q190" s="10"/>
      <c r="R190" s="9"/>
      <c r="S190" s="10"/>
      <c r="T190" s="9"/>
      <c r="U190" s="10"/>
      <c r="V190" s="9"/>
      <c r="W190" s="10"/>
      <c r="X190" s="9"/>
      <c r="Y190" s="10"/>
      <c r="Z190" s="9"/>
      <c r="AA190" s="10"/>
      <c r="AB190" s="9"/>
      <c r="AC190" s="10"/>
      <c r="AD190" s="9"/>
      <c r="AE190" s="10"/>
      <c r="AF190" s="9"/>
      <c r="AG190" s="10"/>
      <c r="AH190" s="9"/>
      <c r="AI190" s="10"/>
      <c r="AJ190" s="9"/>
      <c r="AK190" s="10"/>
      <c r="AL190" s="9"/>
      <c r="AM190" s="10"/>
    </row>
    <row r="191" spans="1:39" s="18" customFormat="1" ht="15" customHeight="1" thickTop="1" x14ac:dyDescent="0.2">
      <c r="A191" s="14" t="s">
        <v>23</v>
      </c>
      <c r="B191" s="58"/>
      <c r="C191" s="58"/>
      <c r="D191" s="13" t="s">
        <v>35</v>
      </c>
      <c r="E191" s="11" t="s">
        <v>1</v>
      </c>
      <c r="F191" s="14"/>
      <c r="G191" s="15"/>
      <c r="H191" s="14"/>
      <c r="I191" s="15"/>
      <c r="J191" s="14"/>
      <c r="K191" s="15"/>
      <c r="L191" s="16"/>
      <c r="M191" s="17"/>
      <c r="N191" s="16"/>
      <c r="O191" s="17"/>
      <c r="P191" s="16"/>
      <c r="Q191" s="17"/>
      <c r="R191" s="16"/>
      <c r="S191" s="17"/>
      <c r="T191" s="16"/>
      <c r="U191" s="17"/>
      <c r="V191" s="16"/>
      <c r="W191" s="17"/>
      <c r="X191" s="16"/>
      <c r="Y191" s="17"/>
      <c r="Z191" s="16"/>
      <c r="AA191" s="17"/>
      <c r="AB191" s="16"/>
      <c r="AC191" s="17"/>
      <c r="AD191" s="16"/>
      <c r="AE191" s="17"/>
      <c r="AF191" s="16"/>
      <c r="AG191" s="17"/>
      <c r="AH191" s="16"/>
      <c r="AI191" s="17"/>
      <c r="AJ191" s="16"/>
      <c r="AK191" s="17"/>
      <c r="AL191" s="16"/>
      <c r="AM191" s="17"/>
    </row>
    <row r="192" spans="1:39" ht="15" customHeight="1" x14ac:dyDescent="0.2">
      <c r="A192" s="41">
        <v>1</v>
      </c>
      <c r="B192" s="40" t="s">
        <v>74</v>
      </c>
      <c r="C192" s="40"/>
      <c r="D192" s="21">
        <f t="shared" ref="D192:D204" si="42">AVERAGE(G192,I192,K192,M192,O192,Q192,S192,U192,W192,Y192,AA192,AC192,AE192,AG192,AI192,AK192)</f>
        <v>5.3394444444444433</v>
      </c>
      <c r="E192" s="22">
        <f t="shared" ref="E192:E204" si="43">SUM(F192,H192,J192,L192,N192,P192,R192,T192,V192,X192,Z192,AB192,AD192,AF192,AH192,AJ192)</f>
        <v>87</v>
      </c>
      <c r="F192" s="24">
        <v>30</v>
      </c>
      <c r="G192" s="25">
        <v>4.875</v>
      </c>
      <c r="H192" s="24">
        <v>27</v>
      </c>
      <c r="I192" s="25">
        <v>5.31</v>
      </c>
      <c r="J192" s="24">
        <v>30</v>
      </c>
      <c r="K192" s="25">
        <v>5.833333333333333</v>
      </c>
    </row>
    <row r="193" spans="1:39" ht="15" customHeight="1" x14ac:dyDescent="0.2">
      <c r="A193" s="41">
        <v>2</v>
      </c>
      <c r="B193" s="40" t="s">
        <v>154</v>
      </c>
      <c r="C193" s="40"/>
      <c r="D193" s="21">
        <f t="shared" si="42"/>
        <v>5.4883333333333333</v>
      </c>
      <c r="E193" s="22">
        <f t="shared" si="43"/>
        <v>57</v>
      </c>
      <c r="F193" s="24"/>
      <c r="G193" s="25"/>
      <c r="H193" s="24">
        <v>30</v>
      </c>
      <c r="I193" s="25">
        <v>5.96</v>
      </c>
      <c r="J193" s="24">
        <v>27</v>
      </c>
      <c r="K193" s="25">
        <v>5.0166666666666666</v>
      </c>
    </row>
    <row r="194" spans="1:39" ht="15" customHeight="1" x14ac:dyDescent="0.2">
      <c r="A194" s="41">
        <v>3</v>
      </c>
      <c r="B194" s="40" t="s">
        <v>155</v>
      </c>
      <c r="C194" s="40"/>
      <c r="D194" s="21">
        <f t="shared" si="42"/>
        <v>4.8249999999999993</v>
      </c>
      <c r="E194" s="22">
        <f t="shared" si="43"/>
        <v>48</v>
      </c>
      <c r="F194" s="24"/>
      <c r="G194" s="25"/>
      <c r="H194" s="24">
        <v>24</v>
      </c>
      <c r="I194" s="25">
        <v>4.8</v>
      </c>
      <c r="J194" s="24">
        <v>24</v>
      </c>
      <c r="K194" s="25">
        <v>4.8499999999999996</v>
      </c>
    </row>
    <row r="195" spans="1:39" ht="15" customHeight="1" x14ac:dyDescent="0.2">
      <c r="A195" s="41">
        <v>4</v>
      </c>
      <c r="B195" s="40" t="s">
        <v>48</v>
      </c>
      <c r="C195" s="40"/>
      <c r="D195" s="21">
        <f t="shared" si="42"/>
        <v>4.0645833333333332</v>
      </c>
      <c r="E195" s="22">
        <f t="shared" si="43"/>
        <v>45</v>
      </c>
      <c r="F195" s="24">
        <v>24</v>
      </c>
      <c r="G195" s="25">
        <v>3.8125</v>
      </c>
      <c r="H195" s="24"/>
      <c r="I195" s="25"/>
      <c r="J195" s="24">
        <v>21</v>
      </c>
      <c r="K195" s="25">
        <v>4.3166666666666664</v>
      </c>
    </row>
    <row r="196" spans="1:39" ht="15" customHeight="1" x14ac:dyDescent="0.2">
      <c r="A196" s="41">
        <v>5</v>
      </c>
      <c r="B196" s="40" t="s">
        <v>160</v>
      </c>
      <c r="C196" s="40"/>
      <c r="D196" s="21">
        <f t="shared" si="42"/>
        <v>4.1966666666666672</v>
      </c>
      <c r="E196" s="22">
        <f t="shared" si="43"/>
        <v>39</v>
      </c>
      <c r="F196" s="24"/>
      <c r="G196" s="25"/>
      <c r="H196" s="24">
        <v>21</v>
      </c>
      <c r="I196" s="25">
        <v>4.66</v>
      </c>
      <c r="J196" s="24">
        <v>18</v>
      </c>
      <c r="K196" s="25">
        <v>3.7333333333333334</v>
      </c>
    </row>
    <row r="197" spans="1:39" ht="15" customHeight="1" x14ac:dyDescent="0.2">
      <c r="A197" s="41">
        <v>6</v>
      </c>
      <c r="B197" s="40" t="s">
        <v>32</v>
      </c>
      <c r="C197" s="40"/>
      <c r="D197" s="21">
        <f t="shared" si="42"/>
        <v>4.203125</v>
      </c>
      <c r="E197" s="22">
        <f t="shared" si="43"/>
        <v>27</v>
      </c>
      <c r="F197" s="24">
        <v>27</v>
      </c>
      <c r="G197" s="25">
        <v>4.203125</v>
      </c>
      <c r="H197" s="24"/>
      <c r="I197" s="25"/>
      <c r="J197" s="24"/>
      <c r="K197" s="25"/>
    </row>
    <row r="198" spans="1:39" ht="15" customHeight="1" x14ac:dyDescent="0.2">
      <c r="A198" s="41">
        <v>7</v>
      </c>
      <c r="B198" s="40" t="s">
        <v>157</v>
      </c>
      <c r="C198" s="40"/>
      <c r="D198" s="21">
        <f t="shared" si="42"/>
        <v>3.4033333333333333</v>
      </c>
      <c r="E198" s="22">
        <f t="shared" si="43"/>
        <v>27</v>
      </c>
      <c r="F198" s="24"/>
      <c r="G198" s="25"/>
      <c r="H198" s="24">
        <v>12</v>
      </c>
      <c r="I198" s="25">
        <v>3.59</v>
      </c>
      <c r="J198" s="24">
        <v>15</v>
      </c>
      <c r="K198" s="25">
        <v>3.2166666666666668</v>
      </c>
    </row>
    <row r="199" spans="1:39" ht="15" customHeight="1" x14ac:dyDescent="0.2">
      <c r="A199" s="41">
        <v>8</v>
      </c>
      <c r="B199" s="40" t="s">
        <v>33</v>
      </c>
      <c r="C199" s="40"/>
      <c r="D199" s="21">
        <f t="shared" si="42"/>
        <v>3.6875</v>
      </c>
      <c r="E199" s="22">
        <f t="shared" si="43"/>
        <v>21</v>
      </c>
      <c r="F199" s="24">
        <v>21</v>
      </c>
      <c r="G199" s="25">
        <v>3.6875</v>
      </c>
      <c r="H199" s="24"/>
      <c r="I199" s="25"/>
      <c r="J199" s="24"/>
      <c r="K199" s="25"/>
    </row>
    <row r="200" spans="1:39" ht="15" customHeight="1" x14ac:dyDescent="0.2">
      <c r="A200" s="41">
        <v>9</v>
      </c>
      <c r="B200" s="40" t="s">
        <v>156</v>
      </c>
      <c r="C200" s="40"/>
      <c r="D200" s="21">
        <f t="shared" si="42"/>
        <v>4.26</v>
      </c>
      <c r="E200" s="22">
        <f t="shared" si="43"/>
        <v>18</v>
      </c>
      <c r="F200" s="24"/>
      <c r="G200" s="25"/>
      <c r="H200" s="24">
        <v>18</v>
      </c>
      <c r="I200" s="25">
        <v>4.26</v>
      </c>
      <c r="J200" s="24"/>
      <c r="K200" s="25"/>
    </row>
    <row r="201" spans="1:39" ht="15" customHeight="1" x14ac:dyDescent="0.2">
      <c r="A201" s="41">
        <v>10</v>
      </c>
      <c r="B201" s="40" t="s">
        <v>158</v>
      </c>
      <c r="C201" s="40"/>
      <c r="D201" s="21">
        <f t="shared" si="42"/>
        <v>2.605</v>
      </c>
      <c r="E201" s="22">
        <f t="shared" si="43"/>
        <v>18</v>
      </c>
      <c r="F201" s="24"/>
      <c r="G201" s="25"/>
      <c r="H201" s="24">
        <v>9</v>
      </c>
      <c r="I201" s="25">
        <v>3.11</v>
      </c>
      <c r="J201" s="24">
        <v>9</v>
      </c>
      <c r="K201" s="25">
        <v>2.1</v>
      </c>
    </row>
    <row r="202" spans="1:39" ht="15" customHeight="1" x14ac:dyDescent="0.2">
      <c r="A202" s="41">
        <v>11</v>
      </c>
      <c r="B202" s="40" t="s">
        <v>48</v>
      </c>
      <c r="C202" s="40"/>
      <c r="D202" s="21">
        <f t="shared" si="42"/>
        <v>3.64</v>
      </c>
      <c r="E202" s="22">
        <f t="shared" si="43"/>
        <v>15</v>
      </c>
      <c r="F202" s="24"/>
      <c r="G202" s="25"/>
      <c r="H202" s="24">
        <v>15</v>
      </c>
      <c r="I202" s="25">
        <v>3.64</v>
      </c>
      <c r="J202" s="24"/>
      <c r="K202" s="25"/>
    </row>
    <row r="203" spans="1:39" ht="15" customHeight="1" x14ac:dyDescent="0.2">
      <c r="A203" s="41">
        <v>12</v>
      </c>
      <c r="B203" s="40" t="s">
        <v>218</v>
      </c>
      <c r="C203" s="40"/>
      <c r="D203" s="21">
        <f t="shared" si="42"/>
        <v>1.5333333333333334</v>
      </c>
      <c r="E203" s="22">
        <f t="shared" si="43"/>
        <v>12</v>
      </c>
      <c r="F203" s="24"/>
      <c r="G203" s="25">
        <v>0</v>
      </c>
      <c r="H203" s="24"/>
      <c r="I203" s="25"/>
      <c r="J203" s="24">
        <v>12</v>
      </c>
      <c r="K203" s="25">
        <v>3.0666666666666669</v>
      </c>
    </row>
    <row r="204" spans="1:39" ht="15" customHeight="1" x14ac:dyDescent="0.2">
      <c r="A204" s="41">
        <v>13</v>
      </c>
      <c r="B204" s="40" t="s">
        <v>159</v>
      </c>
      <c r="C204" s="40"/>
      <c r="D204" s="21">
        <f t="shared" si="42"/>
        <v>3.04</v>
      </c>
      <c r="E204" s="22">
        <f t="shared" si="43"/>
        <v>6</v>
      </c>
      <c r="F204" s="24"/>
      <c r="G204" s="25"/>
      <c r="H204" s="24">
        <v>6</v>
      </c>
      <c r="I204" s="25">
        <v>3.04</v>
      </c>
      <c r="J204" s="24"/>
      <c r="K204" s="25"/>
    </row>
    <row r="205" spans="1:39" ht="15" customHeight="1" x14ac:dyDescent="0.2">
      <c r="A205" s="41"/>
      <c r="B205" s="40"/>
      <c r="C205" s="40"/>
      <c r="D205" s="21">
        <f t="shared" ref="D205" si="44">AVERAGE(G205,I205,K205,M205,O205,Q205,S205,U205,W205,Y205,AA205,AC205,AE205,AG205,AI205,AK205)</f>
        <v>0</v>
      </c>
      <c r="E205" s="22">
        <f t="shared" ref="E205" si="45">SUM(F205,H205,J205,L205,N205,P205,R205,T205,V205,X205,Z205,AB205,AD205,AF205,AH205,AJ205)</f>
        <v>0</v>
      </c>
      <c r="F205" s="24"/>
      <c r="G205" s="25">
        <v>0</v>
      </c>
      <c r="H205" s="24"/>
      <c r="I205" s="25"/>
      <c r="J205" s="24"/>
      <c r="K205" s="25"/>
    </row>
    <row r="206" spans="1:39" s="7" customFormat="1" ht="15" customHeight="1" thickBot="1" x14ac:dyDescent="0.25">
      <c r="A206" s="49"/>
      <c r="B206" s="50"/>
      <c r="C206" s="50"/>
      <c r="D206" s="28"/>
      <c r="E206" s="29"/>
      <c r="F206" s="31"/>
      <c r="G206" s="32"/>
      <c r="H206" s="31"/>
      <c r="I206" s="32"/>
      <c r="J206" s="31"/>
      <c r="K206" s="32"/>
      <c r="L206" s="9"/>
      <c r="M206" s="10"/>
      <c r="N206" s="9"/>
      <c r="O206" s="10"/>
      <c r="P206" s="9"/>
      <c r="Q206" s="10"/>
      <c r="R206" s="9"/>
      <c r="S206" s="10"/>
      <c r="T206" s="9"/>
      <c r="U206" s="10"/>
      <c r="V206" s="9"/>
      <c r="W206" s="10"/>
      <c r="X206" s="9"/>
      <c r="Y206" s="10"/>
      <c r="Z206" s="9"/>
      <c r="AA206" s="10"/>
      <c r="AB206" s="9"/>
      <c r="AC206" s="10"/>
      <c r="AD206" s="9"/>
      <c r="AE206" s="10"/>
      <c r="AF206" s="9"/>
      <c r="AG206" s="10"/>
      <c r="AH206" s="9"/>
      <c r="AI206" s="10"/>
      <c r="AJ206" s="9"/>
      <c r="AK206" s="10"/>
      <c r="AL206" s="9"/>
      <c r="AM206" s="10"/>
    </row>
    <row r="207" spans="1:39" s="18" customFormat="1" ht="15" customHeight="1" thickTop="1" x14ac:dyDescent="0.2">
      <c r="A207" s="14" t="s">
        <v>24</v>
      </c>
      <c r="B207" s="58"/>
      <c r="C207" s="58"/>
      <c r="D207" s="13" t="s">
        <v>35</v>
      </c>
      <c r="E207" s="11" t="s">
        <v>1</v>
      </c>
      <c r="F207" s="14"/>
      <c r="G207" s="15"/>
      <c r="H207" s="14"/>
      <c r="I207" s="15"/>
      <c r="J207" s="14"/>
      <c r="K207" s="15"/>
      <c r="L207" s="16"/>
      <c r="M207" s="17"/>
      <c r="N207" s="16"/>
      <c r="O207" s="17"/>
      <c r="P207" s="16"/>
      <c r="Q207" s="17"/>
      <c r="R207" s="16"/>
      <c r="S207" s="17"/>
      <c r="T207" s="16"/>
      <c r="U207" s="17"/>
      <c r="V207" s="16"/>
      <c r="W207" s="17"/>
      <c r="X207" s="16"/>
      <c r="Y207" s="17"/>
      <c r="Z207" s="16"/>
      <c r="AA207" s="17"/>
      <c r="AB207" s="16"/>
      <c r="AC207" s="17"/>
      <c r="AD207" s="16"/>
      <c r="AE207" s="17"/>
      <c r="AF207" s="16"/>
      <c r="AG207" s="17"/>
      <c r="AH207" s="16"/>
      <c r="AI207" s="17"/>
      <c r="AJ207" s="16"/>
      <c r="AK207" s="17"/>
      <c r="AL207" s="16"/>
      <c r="AM207" s="17"/>
    </row>
    <row r="208" spans="1:39" ht="15" customHeight="1" x14ac:dyDescent="0.2">
      <c r="A208" s="41">
        <v>1</v>
      </c>
      <c r="B208" s="40" t="s">
        <v>162</v>
      </c>
      <c r="C208" s="40"/>
      <c r="D208" s="21">
        <f t="shared" ref="D208:D221" si="46">AVERAGE(G208,I208,K208,M208,O208,Q208,S208,U208,W208,Y208,AA208,AC208,AE208,AG208,AI208,AK208)</f>
        <v>4.25</v>
      </c>
      <c r="E208" s="22">
        <f t="shared" ref="E208:E221" si="47">SUM(F208,H208,J208,L208,N208,P208,R208,T208,V208,X208,Z208,AB208,AD208,AF208,AH208,AJ208)</f>
        <v>54</v>
      </c>
      <c r="F208" s="24"/>
      <c r="G208" s="25"/>
      <c r="H208" s="24">
        <v>27</v>
      </c>
      <c r="I208" s="25">
        <v>4.4000000000000004</v>
      </c>
      <c r="J208" s="24">
        <v>27</v>
      </c>
      <c r="K208" s="25">
        <v>4.0999999999999996</v>
      </c>
    </row>
    <row r="209" spans="1:39" ht="15" customHeight="1" x14ac:dyDescent="0.2">
      <c r="A209" s="41">
        <v>2</v>
      </c>
      <c r="B209" s="40" t="s">
        <v>219</v>
      </c>
      <c r="C209" s="40"/>
      <c r="D209" s="21">
        <f t="shared" si="46"/>
        <v>4.8666666666666663</v>
      </c>
      <c r="E209" s="22">
        <f t="shared" si="47"/>
        <v>30</v>
      </c>
      <c r="F209" s="24"/>
      <c r="G209" s="25"/>
      <c r="H209" s="24"/>
      <c r="I209" s="25"/>
      <c r="J209" s="24">
        <v>30</v>
      </c>
      <c r="K209" s="25">
        <v>4.8666666666666663</v>
      </c>
    </row>
    <row r="210" spans="1:39" ht="15" customHeight="1" x14ac:dyDescent="0.2">
      <c r="A210" s="41">
        <v>3</v>
      </c>
      <c r="B210" s="40" t="s">
        <v>161</v>
      </c>
      <c r="C210" s="40"/>
      <c r="D210" s="21">
        <f t="shared" si="46"/>
        <v>4.51</v>
      </c>
      <c r="E210" s="22">
        <f t="shared" si="47"/>
        <v>30</v>
      </c>
      <c r="F210" s="24"/>
      <c r="G210" s="25"/>
      <c r="H210" s="24">
        <v>30</v>
      </c>
      <c r="I210" s="25">
        <v>4.51</v>
      </c>
      <c r="J210" s="24"/>
      <c r="K210" s="25"/>
    </row>
    <row r="211" spans="1:39" ht="15" customHeight="1" x14ac:dyDescent="0.2">
      <c r="A211" s="41">
        <v>4</v>
      </c>
      <c r="B211" s="40" t="s">
        <v>34</v>
      </c>
      <c r="C211" s="40"/>
      <c r="D211" s="21">
        <f t="shared" si="46"/>
        <v>2.09375</v>
      </c>
      <c r="E211" s="22">
        <f t="shared" si="47"/>
        <v>30</v>
      </c>
      <c r="F211" s="24">
        <v>30</v>
      </c>
      <c r="G211" s="25">
        <v>2.09375</v>
      </c>
      <c r="H211" s="24"/>
      <c r="I211" s="25"/>
      <c r="J211" s="24"/>
      <c r="K211" s="25"/>
    </row>
    <row r="212" spans="1:39" ht="15" customHeight="1" x14ac:dyDescent="0.2">
      <c r="A212" s="41">
        <v>5</v>
      </c>
      <c r="B212" s="40" t="s">
        <v>163</v>
      </c>
      <c r="C212" s="40"/>
      <c r="D212" s="21">
        <f t="shared" si="46"/>
        <v>4.01</v>
      </c>
      <c r="E212" s="22">
        <f t="shared" si="47"/>
        <v>24</v>
      </c>
      <c r="F212" s="24"/>
      <c r="G212" s="25"/>
      <c r="H212" s="24">
        <v>24</v>
      </c>
      <c r="I212" s="25">
        <v>4.01</v>
      </c>
      <c r="J212" s="24"/>
      <c r="K212" s="25"/>
    </row>
    <row r="213" spans="1:39" ht="15" customHeight="1" x14ac:dyDescent="0.2">
      <c r="A213" s="41">
        <v>6</v>
      </c>
      <c r="B213" s="40" t="s">
        <v>220</v>
      </c>
      <c r="C213" s="40"/>
      <c r="D213" s="21">
        <f t="shared" si="46"/>
        <v>3.6833333333333331</v>
      </c>
      <c r="E213" s="22">
        <f t="shared" si="47"/>
        <v>24</v>
      </c>
      <c r="F213" s="24"/>
      <c r="G213" s="25"/>
      <c r="H213" s="24"/>
      <c r="I213" s="25"/>
      <c r="J213" s="24">
        <v>24</v>
      </c>
      <c r="K213" s="25">
        <v>3.6833333333333331</v>
      </c>
    </row>
    <row r="214" spans="1:39" ht="15" customHeight="1" x14ac:dyDescent="0.2">
      <c r="A214" s="41">
        <v>7</v>
      </c>
      <c r="B214" s="40" t="s">
        <v>164</v>
      </c>
      <c r="C214" s="40"/>
      <c r="D214" s="21">
        <f t="shared" si="46"/>
        <v>3.9</v>
      </c>
      <c r="E214" s="22">
        <f t="shared" si="47"/>
        <v>21</v>
      </c>
      <c r="F214" s="24"/>
      <c r="G214" s="25"/>
      <c r="H214" s="24">
        <v>21</v>
      </c>
      <c r="I214" s="25">
        <v>3.9</v>
      </c>
      <c r="J214" s="24"/>
      <c r="K214" s="25"/>
    </row>
    <row r="215" spans="1:39" ht="15" customHeight="1" x14ac:dyDescent="0.2">
      <c r="A215" s="41">
        <v>8</v>
      </c>
      <c r="B215" s="40" t="s">
        <v>221</v>
      </c>
      <c r="C215" s="40"/>
      <c r="D215" s="21">
        <f t="shared" si="46"/>
        <v>3.6</v>
      </c>
      <c r="E215" s="22">
        <f t="shared" si="47"/>
        <v>21</v>
      </c>
      <c r="F215" s="24"/>
      <c r="G215" s="25"/>
      <c r="H215" s="24"/>
      <c r="I215" s="25"/>
      <c r="J215" s="24">
        <v>21</v>
      </c>
      <c r="K215" s="25">
        <v>3.6</v>
      </c>
    </row>
    <row r="216" spans="1:39" ht="15" customHeight="1" x14ac:dyDescent="0.2">
      <c r="A216" s="41">
        <v>9</v>
      </c>
      <c r="B216" s="40" t="s">
        <v>166</v>
      </c>
      <c r="C216" s="40"/>
      <c r="D216" s="21">
        <f t="shared" si="46"/>
        <v>1.665</v>
      </c>
      <c r="E216" s="22">
        <f t="shared" si="47"/>
        <v>21</v>
      </c>
      <c r="F216" s="24"/>
      <c r="G216" s="25"/>
      <c r="H216" s="24">
        <v>15</v>
      </c>
      <c r="I216" s="25">
        <v>1.73</v>
      </c>
      <c r="J216" s="24">
        <v>6</v>
      </c>
      <c r="K216" s="25">
        <v>1.6</v>
      </c>
    </row>
    <row r="217" spans="1:39" ht="15" customHeight="1" x14ac:dyDescent="0.2">
      <c r="A217" s="41">
        <v>10</v>
      </c>
      <c r="B217" s="40" t="s">
        <v>222</v>
      </c>
      <c r="C217" s="40"/>
      <c r="D217" s="21">
        <f t="shared" si="46"/>
        <v>3.3</v>
      </c>
      <c r="E217" s="22">
        <f t="shared" si="47"/>
        <v>18</v>
      </c>
      <c r="F217" s="24"/>
      <c r="G217" s="25"/>
      <c r="H217" s="24"/>
      <c r="I217" s="25"/>
      <c r="J217" s="24">
        <v>18</v>
      </c>
      <c r="K217" s="25">
        <v>3.3</v>
      </c>
    </row>
    <row r="218" spans="1:39" ht="15" customHeight="1" x14ac:dyDescent="0.2">
      <c r="A218" s="41">
        <v>11</v>
      </c>
      <c r="B218" s="40" t="s">
        <v>165</v>
      </c>
      <c r="C218" s="40"/>
      <c r="D218" s="21">
        <f t="shared" si="46"/>
        <v>2.37</v>
      </c>
      <c r="E218" s="22">
        <f t="shared" si="47"/>
        <v>18</v>
      </c>
      <c r="F218" s="24"/>
      <c r="G218" s="25"/>
      <c r="H218" s="24">
        <v>18</v>
      </c>
      <c r="I218" s="25">
        <v>2.37</v>
      </c>
      <c r="J218" s="24"/>
      <c r="K218" s="25"/>
    </row>
    <row r="219" spans="1:39" ht="15" customHeight="1" x14ac:dyDescent="0.2">
      <c r="A219" s="41">
        <v>12</v>
      </c>
      <c r="B219" s="40" t="s">
        <v>223</v>
      </c>
      <c r="C219" s="40"/>
      <c r="D219" s="21">
        <f t="shared" si="46"/>
        <v>3.2</v>
      </c>
      <c r="E219" s="22">
        <f t="shared" si="47"/>
        <v>15</v>
      </c>
      <c r="F219" s="24"/>
      <c r="G219" s="25"/>
      <c r="H219" s="24"/>
      <c r="I219" s="25"/>
      <c r="J219" s="24">
        <v>15</v>
      </c>
      <c r="K219" s="25">
        <v>3.2</v>
      </c>
    </row>
    <row r="220" spans="1:39" ht="15" customHeight="1" x14ac:dyDescent="0.2">
      <c r="A220" s="41">
        <v>13</v>
      </c>
      <c r="B220" s="40" t="s">
        <v>224</v>
      </c>
      <c r="C220" s="40"/>
      <c r="D220" s="21">
        <f t="shared" si="46"/>
        <v>2.5333333333333332</v>
      </c>
      <c r="E220" s="22">
        <f t="shared" si="47"/>
        <v>12</v>
      </c>
      <c r="F220" s="24"/>
      <c r="G220" s="25"/>
      <c r="H220" s="24"/>
      <c r="I220" s="25"/>
      <c r="J220" s="24">
        <v>12</v>
      </c>
      <c r="K220" s="25">
        <v>2.5333333333333332</v>
      </c>
    </row>
    <row r="221" spans="1:39" ht="15" customHeight="1" x14ac:dyDescent="0.2">
      <c r="A221" s="41">
        <v>14</v>
      </c>
      <c r="B221" s="40" t="s">
        <v>225</v>
      </c>
      <c r="C221" s="40"/>
      <c r="D221" s="21">
        <f t="shared" si="46"/>
        <v>2.4</v>
      </c>
      <c r="E221" s="22">
        <f t="shared" si="47"/>
        <v>9</v>
      </c>
      <c r="F221" s="24"/>
      <c r="G221" s="25"/>
      <c r="H221" s="24"/>
      <c r="I221" s="25"/>
      <c r="J221" s="24">
        <v>9</v>
      </c>
      <c r="K221" s="25">
        <v>2.4</v>
      </c>
    </row>
    <row r="222" spans="1:39" ht="15" customHeight="1" x14ac:dyDescent="0.2">
      <c r="A222" s="41"/>
      <c r="B222" s="40"/>
      <c r="C222" s="40"/>
      <c r="D222" s="21">
        <f t="shared" ref="D222" si="48">AVERAGE(G222,I222,K222,M222,O222,Q222,S222,U222,W222,Y222,AA222,AC222,AE222,AG222,AI222,AK222)</f>
        <v>0</v>
      </c>
      <c r="E222" s="22">
        <f t="shared" ref="E222" si="49">SUM(F222,H222,J222,L222,N222,P222,R222,T222,V222,X222,Z222,AB222,AD222,AF222,AH222,AJ222)</f>
        <v>0</v>
      </c>
      <c r="F222" s="24"/>
      <c r="G222" s="25">
        <v>0</v>
      </c>
      <c r="H222" s="24"/>
      <c r="I222" s="25"/>
      <c r="J222" s="24"/>
      <c r="K222" s="25"/>
    </row>
    <row r="223" spans="1:39" s="7" customFormat="1" ht="15" customHeight="1" thickBot="1" x14ac:dyDescent="0.25">
      <c r="A223" s="49"/>
      <c r="B223" s="50"/>
      <c r="C223" s="50"/>
      <c r="D223" s="28"/>
      <c r="E223" s="29"/>
      <c r="F223" s="31"/>
      <c r="G223" s="32"/>
      <c r="H223" s="31"/>
      <c r="I223" s="32"/>
      <c r="J223" s="31"/>
      <c r="K223" s="32"/>
      <c r="L223" s="9"/>
      <c r="M223" s="10"/>
      <c r="N223" s="9"/>
      <c r="O223" s="10"/>
      <c r="P223" s="9"/>
      <c r="Q223" s="10"/>
      <c r="R223" s="9"/>
      <c r="S223" s="10"/>
      <c r="T223" s="9"/>
      <c r="U223" s="10"/>
      <c r="V223" s="9"/>
      <c r="W223" s="10"/>
      <c r="X223" s="9"/>
      <c r="Y223" s="10"/>
      <c r="Z223" s="9"/>
      <c r="AA223" s="10"/>
      <c r="AB223" s="9"/>
      <c r="AC223" s="10"/>
      <c r="AD223" s="9"/>
      <c r="AE223" s="10"/>
      <c r="AF223" s="9"/>
      <c r="AG223" s="10"/>
      <c r="AH223" s="9"/>
      <c r="AI223" s="10"/>
      <c r="AJ223" s="9"/>
      <c r="AK223" s="10"/>
      <c r="AL223" s="9"/>
      <c r="AM223" s="10"/>
    </row>
    <row r="224" spans="1:39" s="18" customFormat="1" ht="15" customHeight="1" thickTop="1" x14ac:dyDescent="0.2">
      <c r="A224" s="14" t="s">
        <v>25</v>
      </c>
      <c r="B224" s="58"/>
      <c r="C224" s="58"/>
      <c r="D224" s="13" t="s">
        <v>35</v>
      </c>
      <c r="E224" s="11" t="s">
        <v>1</v>
      </c>
      <c r="F224" s="14"/>
      <c r="G224" s="15"/>
      <c r="H224" s="14"/>
      <c r="I224" s="15"/>
      <c r="J224" s="14"/>
      <c r="K224" s="15"/>
      <c r="L224" s="16"/>
      <c r="M224" s="17"/>
      <c r="N224" s="16"/>
      <c r="O224" s="17"/>
      <c r="P224" s="16"/>
      <c r="Q224" s="17"/>
      <c r="R224" s="16"/>
      <c r="S224" s="17"/>
      <c r="T224" s="16"/>
      <c r="U224" s="17"/>
      <c r="V224" s="16"/>
      <c r="W224" s="17"/>
      <c r="X224" s="16"/>
      <c r="Y224" s="17"/>
      <c r="Z224" s="16"/>
      <c r="AA224" s="17"/>
      <c r="AB224" s="16"/>
      <c r="AC224" s="17"/>
      <c r="AD224" s="16"/>
      <c r="AE224" s="17"/>
      <c r="AF224" s="16"/>
      <c r="AG224" s="17"/>
      <c r="AH224" s="16"/>
      <c r="AI224" s="17"/>
      <c r="AJ224" s="16"/>
      <c r="AK224" s="17"/>
      <c r="AL224" s="16"/>
      <c r="AM224" s="17"/>
    </row>
    <row r="225" spans="1:11" ht="15" customHeight="1" x14ac:dyDescent="0.2">
      <c r="A225" s="41">
        <v>1</v>
      </c>
      <c r="B225" s="40" t="s">
        <v>168</v>
      </c>
      <c r="C225" s="40"/>
      <c r="D225" s="21">
        <f t="shared" ref="D225:D238" si="50">AVERAGE(G225,I225,K225,M225,O225,Q225,S225,U225,W225,Y225,AA225,AC225,AE225,AG225,AI225,AK225)</f>
        <v>5.5583333333333336</v>
      </c>
      <c r="E225" s="22">
        <f t="shared" ref="E225:E238" si="51">SUM(F225,H225,J225,L225,N225,P225,R225,T225,V225,X225,Z225,AB225,AD225,AF225,AH225,AJ225)</f>
        <v>51</v>
      </c>
      <c r="F225" s="24"/>
      <c r="G225" s="25"/>
      <c r="H225" s="24">
        <v>27</v>
      </c>
      <c r="I225" s="25">
        <v>6.4</v>
      </c>
      <c r="J225" s="24">
        <v>24</v>
      </c>
      <c r="K225" s="25">
        <v>4.7166666666666668</v>
      </c>
    </row>
    <row r="226" spans="1:11" ht="15" customHeight="1" x14ac:dyDescent="0.2">
      <c r="A226" s="41">
        <v>2</v>
      </c>
      <c r="B226" s="40" t="s">
        <v>169</v>
      </c>
      <c r="C226" s="40"/>
      <c r="D226" s="21">
        <f t="shared" si="50"/>
        <v>5.3966666666666665</v>
      </c>
      <c r="E226" s="22">
        <f t="shared" si="51"/>
        <v>51</v>
      </c>
      <c r="F226" s="24"/>
      <c r="G226" s="25"/>
      <c r="H226" s="24">
        <v>24</v>
      </c>
      <c r="I226" s="25">
        <v>5.86</v>
      </c>
      <c r="J226" s="24">
        <v>27</v>
      </c>
      <c r="K226" s="25">
        <v>4.9333333333333336</v>
      </c>
    </row>
    <row r="227" spans="1:11" ht="15" customHeight="1" x14ac:dyDescent="0.2">
      <c r="A227" s="41">
        <v>3</v>
      </c>
      <c r="B227" s="2" t="s">
        <v>170</v>
      </c>
      <c r="D227" s="21">
        <f t="shared" si="50"/>
        <v>4.788333333333334</v>
      </c>
      <c r="E227" s="22">
        <f t="shared" si="51"/>
        <v>36</v>
      </c>
      <c r="H227" s="4">
        <v>21</v>
      </c>
      <c r="I227" s="5">
        <v>5.36</v>
      </c>
      <c r="J227" s="4">
        <v>15</v>
      </c>
      <c r="K227" s="5">
        <v>4.2166666666666668</v>
      </c>
    </row>
    <row r="228" spans="1:11" ht="15" customHeight="1" x14ac:dyDescent="0.2">
      <c r="A228" s="41">
        <v>4</v>
      </c>
      <c r="B228" s="40" t="s">
        <v>43</v>
      </c>
      <c r="C228" s="40"/>
      <c r="D228" s="21">
        <f t="shared" si="50"/>
        <v>3.2098958333333334</v>
      </c>
      <c r="E228" s="22">
        <f t="shared" si="51"/>
        <v>36</v>
      </c>
      <c r="F228" s="24">
        <v>30</v>
      </c>
      <c r="G228" s="25">
        <v>3.453125</v>
      </c>
      <c r="H228" s="24"/>
      <c r="I228" s="25"/>
      <c r="J228" s="24">
        <v>6</v>
      </c>
      <c r="K228" s="25">
        <v>2.9666666666666668</v>
      </c>
    </row>
    <row r="229" spans="1:11" ht="15" customHeight="1" x14ac:dyDescent="0.2">
      <c r="A229" s="41">
        <v>5</v>
      </c>
      <c r="B229" s="40" t="s">
        <v>37</v>
      </c>
      <c r="C229" s="40"/>
      <c r="D229" s="21">
        <f t="shared" si="50"/>
        <v>2.9984375000000001</v>
      </c>
      <c r="E229" s="22">
        <f t="shared" si="51"/>
        <v>36</v>
      </c>
      <c r="F229" s="24">
        <v>27</v>
      </c>
      <c r="G229" s="25">
        <v>2.796875</v>
      </c>
      <c r="H229" s="24"/>
      <c r="I229" s="25"/>
      <c r="J229" s="4">
        <v>9</v>
      </c>
      <c r="K229" s="5">
        <v>3.2</v>
      </c>
    </row>
    <row r="230" spans="1:11" ht="15" customHeight="1" x14ac:dyDescent="0.2">
      <c r="A230" s="41">
        <v>6</v>
      </c>
      <c r="B230" s="2" t="s">
        <v>167</v>
      </c>
      <c r="D230" s="21">
        <f t="shared" si="50"/>
        <v>7.74</v>
      </c>
      <c r="E230" s="22">
        <f t="shared" si="51"/>
        <v>30</v>
      </c>
      <c r="H230" s="4">
        <v>30</v>
      </c>
      <c r="I230" s="5">
        <v>7.74</v>
      </c>
      <c r="J230" s="24"/>
      <c r="K230" s="25"/>
    </row>
    <row r="231" spans="1:11" ht="15" customHeight="1" x14ac:dyDescent="0.2">
      <c r="A231" s="41">
        <v>7</v>
      </c>
      <c r="B231" s="2" t="s">
        <v>226</v>
      </c>
      <c r="D231" s="21">
        <f t="shared" si="50"/>
        <v>2.5833333333333335</v>
      </c>
      <c r="E231" s="22">
        <f t="shared" si="51"/>
        <v>30</v>
      </c>
      <c r="G231" s="5">
        <v>0</v>
      </c>
      <c r="J231" s="4">
        <v>30</v>
      </c>
      <c r="K231" s="5">
        <v>5.166666666666667</v>
      </c>
    </row>
    <row r="232" spans="1:11" ht="15" customHeight="1" x14ac:dyDescent="0.2">
      <c r="A232" s="41">
        <v>8</v>
      </c>
      <c r="B232" s="40" t="s">
        <v>44</v>
      </c>
      <c r="C232" s="40"/>
      <c r="D232" s="21">
        <f t="shared" si="50"/>
        <v>2.3369791666666666</v>
      </c>
      <c r="E232" s="22">
        <f t="shared" si="51"/>
        <v>24</v>
      </c>
      <c r="F232" s="24">
        <v>24</v>
      </c>
      <c r="G232" s="25">
        <v>2.140625</v>
      </c>
      <c r="H232" s="24"/>
      <c r="I232" s="25"/>
      <c r="J232" s="24">
        <v>0</v>
      </c>
      <c r="K232" s="25">
        <v>2.5333333333333332</v>
      </c>
    </row>
    <row r="233" spans="1:11" ht="15" customHeight="1" x14ac:dyDescent="0.2">
      <c r="A233" s="41">
        <v>9</v>
      </c>
      <c r="B233" s="40" t="s">
        <v>227</v>
      </c>
      <c r="C233" s="40"/>
      <c r="D233" s="21">
        <f t="shared" si="50"/>
        <v>4.6500000000000004</v>
      </c>
      <c r="E233" s="22">
        <f t="shared" si="51"/>
        <v>21</v>
      </c>
      <c r="F233" s="24"/>
      <c r="G233" s="25"/>
      <c r="H233" s="24"/>
      <c r="I233" s="25"/>
      <c r="J233" s="24">
        <v>21</v>
      </c>
      <c r="K233" s="25">
        <v>4.6500000000000004</v>
      </c>
    </row>
    <row r="234" spans="1:11" ht="15" customHeight="1" x14ac:dyDescent="0.2">
      <c r="A234" s="41">
        <v>10</v>
      </c>
      <c r="B234" s="2" t="s">
        <v>228</v>
      </c>
      <c r="D234" s="21">
        <f t="shared" si="50"/>
        <v>4.583333333333333</v>
      </c>
      <c r="E234" s="22">
        <f t="shared" si="51"/>
        <v>18</v>
      </c>
      <c r="J234" s="4">
        <v>18</v>
      </c>
      <c r="K234" s="5">
        <v>4.583333333333333</v>
      </c>
    </row>
    <row r="235" spans="1:11" ht="15" customHeight="1" x14ac:dyDescent="0.2">
      <c r="A235" s="41">
        <v>11</v>
      </c>
      <c r="B235" s="40" t="s">
        <v>171</v>
      </c>
      <c r="C235" s="40"/>
      <c r="D235" s="21">
        <f t="shared" si="50"/>
        <v>4.13</v>
      </c>
      <c r="E235" s="22">
        <f t="shared" si="51"/>
        <v>18</v>
      </c>
      <c r="F235" s="24"/>
      <c r="G235" s="25"/>
      <c r="H235" s="24">
        <v>18</v>
      </c>
      <c r="I235" s="25">
        <v>4.13</v>
      </c>
      <c r="J235" s="24"/>
      <c r="K235" s="25"/>
    </row>
    <row r="236" spans="1:11" ht="15" customHeight="1" x14ac:dyDescent="0.2">
      <c r="A236" s="41">
        <v>12</v>
      </c>
      <c r="B236" s="40" t="s">
        <v>172</v>
      </c>
      <c r="D236" s="21">
        <f t="shared" si="50"/>
        <v>3.2</v>
      </c>
      <c r="E236" s="22">
        <f t="shared" si="51"/>
        <v>15</v>
      </c>
      <c r="H236" s="4">
        <v>15</v>
      </c>
      <c r="I236" s="5">
        <v>3.2</v>
      </c>
    </row>
    <row r="237" spans="1:11" ht="15" customHeight="1" x14ac:dyDescent="0.2">
      <c r="A237" s="41">
        <v>13</v>
      </c>
      <c r="B237" s="40" t="s">
        <v>229</v>
      </c>
      <c r="D237" s="21">
        <f t="shared" si="50"/>
        <v>3.8666666666666667</v>
      </c>
      <c r="E237" s="22">
        <f t="shared" si="51"/>
        <v>12</v>
      </c>
      <c r="J237" s="4">
        <v>12</v>
      </c>
      <c r="K237" s="5">
        <v>3.8666666666666667</v>
      </c>
    </row>
    <row r="238" spans="1:11" ht="15" customHeight="1" x14ac:dyDescent="0.2">
      <c r="A238" s="41">
        <v>14</v>
      </c>
      <c r="B238" s="2" t="s">
        <v>230</v>
      </c>
      <c r="D238" s="21">
        <f t="shared" si="50"/>
        <v>2.75</v>
      </c>
      <c r="E238" s="22">
        <f t="shared" si="51"/>
        <v>3</v>
      </c>
      <c r="J238" s="4">
        <v>3</v>
      </c>
      <c r="K238" s="5">
        <v>2.75</v>
      </c>
    </row>
    <row r="239" spans="1:11" ht="15" customHeight="1" x14ac:dyDescent="0.2">
      <c r="D239" s="21">
        <f t="shared" ref="D239" si="52">AVERAGE(G239,I239,K239,M239,O239,Q239,S239,U239,W239,Y239,AA239,AC239,AE239,AG239,AI239,AK239)</f>
        <v>0</v>
      </c>
      <c r="E239" s="22">
        <f t="shared" ref="E239" si="53">SUM(F239,H239,J239,L239,N239,P239,R239,T239,V239,X239,Z239,AB239,AD239,AF239,AH239,AJ239)</f>
        <v>0</v>
      </c>
      <c r="G239" s="5">
        <v>0</v>
      </c>
    </row>
    <row r="240" spans="1:11" ht="15" customHeight="1" x14ac:dyDescent="0.2">
      <c r="D240" s="21"/>
      <c r="E240" s="22"/>
    </row>
    <row r="241" spans="2:11" ht="15" customHeight="1" x14ac:dyDescent="0.2">
      <c r="B241" s="40"/>
      <c r="D241" s="21"/>
      <c r="E241" s="22"/>
    </row>
    <row r="242" spans="2:11" ht="15" customHeight="1" x14ac:dyDescent="0.2">
      <c r="B242" s="40"/>
      <c r="C242" s="40"/>
      <c r="D242" s="21"/>
      <c r="E242" s="22"/>
      <c r="F242" s="24"/>
      <c r="G242" s="25"/>
      <c r="H242" s="24"/>
      <c r="I242" s="25"/>
      <c r="J242" s="24"/>
      <c r="K242" s="25"/>
    </row>
    <row r="243" spans="2:11" ht="15" customHeight="1" x14ac:dyDescent="0.2">
      <c r="D243" s="21"/>
      <c r="E243" s="22"/>
    </row>
    <row r="244" spans="2:11" ht="15" customHeight="1" x14ac:dyDescent="0.2">
      <c r="B244" s="40"/>
      <c r="D244" s="21"/>
      <c r="E244" s="22"/>
    </row>
    <row r="245" spans="2:11" ht="15" customHeight="1" x14ac:dyDescent="0.2">
      <c r="D245" s="21"/>
      <c r="E245" s="22"/>
    </row>
    <row r="246" spans="2:11" ht="15" customHeight="1" x14ac:dyDescent="0.2">
      <c r="D246" s="21"/>
      <c r="E246" s="22"/>
    </row>
    <row r="247" spans="2:11" ht="15" customHeight="1" x14ac:dyDescent="0.2">
      <c r="D247" s="21"/>
      <c r="E247" s="22"/>
    </row>
    <row r="248" spans="2:11" ht="15" customHeight="1" x14ac:dyDescent="0.2">
      <c r="D248" s="21"/>
      <c r="E248" s="22"/>
    </row>
    <row r="249" spans="2:11" ht="15" customHeight="1" x14ac:dyDescent="0.2">
      <c r="D249" s="21"/>
      <c r="E249" s="22"/>
    </row>
    <row r="250" spans="2:11" ht="15" customHeight="1" x14ac:dyDescent="0.2">
      <c r="D250" s="21"/>
      <c r="E250" s="22"/>
    </row>
    <row r="251" spans="2:11" ht="15" customHeight="1" x14ac:dyDescent="0.2">
      <c r="D251" s="21"/>
      <c r="E251" s="22"/>
    </row>
    <row r="252" spans="2:11" ht="15" customHeight="1" x14ac:dyDescent="0.2">
      <c r="D252" s="21"/>
      <c r="E252" s="22"/>
    </row>
    <row r="253" spans="2:11" ht="15" customHeight="1" x14ac:dyDescent="0.2">
      <c r="D253" s="21"/>
      <c r="E253" s="22"/>
    </row>
    <row r="254" spans="2:11" ht="15" customHeight="1" x14ac:dyDescent="0.2">
      <c r="D254" s="21"/>
      <c r="E254" s="22"/>
    </row>
    <row r="255" spans="2:11" ht="15" customHeight="1" x14ac:dyDescent="0.2">
      <c r="B255" s="40"/>
      <c r="C255" s="40"/>
      <c r="D255" s="21"/>
      <c r="E255" s="22"/>
      <c r="F255" s="24"/>
      <c r="G255" s="25"/>
      <c r="H255" s="24"/>
      <c r="I255" s="25"/>
      <c r="J255" s="24"/>
      <c r="K255" s="25"/>
    </row>
    <row r="256" spans="2:11" ht="15" customHeight="1" x14ac:dyDescent="0.2">
      <c r="D256" s="21"/>
      <c r="E256" s="22"/>
    </row>
    <row r="257" spans="4:5" ht="15" customHeight="1" x14ac:dyDescent="0.2">
      <c r="D257" s="21"/>
      <c r="E257" s="22"/>
    </row>
    <row r="258" spans="4:5" ht="15" customHeight="1" x14ac:dyDescent="0.2">
      <c r="D258" s="21"/>
      <c r="E258" s="22"/>
    </row>
    <row r="259" spans="4:5" ht="15" customHeight="1" x14ac:dyDescent="0.2"/>
    <row r="260" spans="4:5" ht="15" customHeight="1" x14ac:dyDescent="0.2"/>
    <row r="261" spans="4:5" ht="15" customHeight="1" x14ac:dyDescent="0.2"/>
    <row r="262" spans="4:5" ht="15" customHeight="1" x14ac:dyDescent="0.2"/>
    <row r="263" spans="4:5" ht="15" customHeight="1" x14ac:dyDescent="0.2"/>
    <row r="264" spans="4:5" ht="15" customHeight="1" x14ac:dyDescent="0.2"/>
    <row r="265" spans="4:5" ht="15" customHeight="1" x14ac:dyDescent="0.2"/>
    <row r="266" spans="4:5" ht="15" customHeight="1" x14ac:dyDescent="0.2"/>
    <row r="267" spans="4:5" ht="15" customHeight="1" x14ac:dyDescent="0.2"/>
    <row r="268" spans="4:5" ht="15" customHeight="1" x14ac:dyDescent="0.2"/>
    <row r="269" spans="4:5" ht="15" customHeight="1" x14ac:dyDescent="0.2"/>
    <row r="270" spans="4:5" ht="15" customHeight="1" x14ac:dyDescent="0.2"/>
    <row r="271" spans="4:5" ht="15" customHeight="1" x14ac:dyDescent="0.2"/>
  </sheetData>
  <sortState xmlns:xlrd2="http://schemas.microsoft.com/office/spreadsheetml/2017/richdata2" ref="B225:K238">
    <sortCondition descending="1" ref="E225:E238"/>
    <sortCondition descending="1" ref="D225:D238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Sodja</dc:creator>
  <cp:lastModifiedBy>Michal Sodja</cp:lastModifiedBy>
  <dcterms:created xsi:type="dcterms:W3CDTF">2021-10-31T09:50:45Z</dcterms:created>
  <dcterms:modified xsi:type="dcterms:W3CDTF">2022-11-14T17:41:20Z</dcterms:modified>
</cp:coreProperties>
</file>