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"/>
  <c r="I60"/>
  <c r="I59"/>
  <c r="I58"/>
  <c r="I57"/>
  <c r="I65"/>
  <c r="I72"/>
  <c r="I71"/>
  <c r="I70"/>
  <c r="I69"/>
  <c r="I76"/>
  <c r="I134"/>
  <c r="I133"/>
  <c r="I132"/>
  <c r="I131"/>
  <c r="I130"/>
  <c r="I129"/>
  <c r="I125"/>
  <c r="I124"/>
  <c r="I123"/>
  <c r="I122"/>
  <c r="I121"/>
  <c r="I120"/>
  <c r="I119"/>
  <c r="I118"/>
  <c r="I114"/>
  <c r="I113"/>
  <c r="I112"/>
  <c r="I111"/>
  <c r="I110"/>
  <c r="I109"/>
  <c r="I105"/>
  <c r="I104"/>
  <c r="I103"/>
  <c r="I102"/>
  <c r="I101"/>
  <c r="I97"/>
  <c r="I96"/>
  <c r="I95"/>
  <c r="I94"/>
  <c r="I93"/>
  <c r="I89"/>
  <c r="I88"/>
  <c r="I87"/>
  <c r="I86"/>
  <c r="I85"/>
  <c r="I84"/>
  <c r="I80"/>
  <c r="I53"/>
  <c r="I52"/>
  <c r="I51"/>
  <c r="I50"/>
  <c r="I46"/>
  <c r="I45"/>
  <c r="I44"/>
  <c r="I43"/>
  <c r="I42"/>
  <c r="I38"/>
  <c r="I37"/>
  <c r="I36"/>
  <c r="I32"/>
  <c r="I31"/>
  <c r="I30"/>
  <c r="I29"/>
  <c r="I28"/>
  <c r="I24"/>
  <c r="I23"/>
  <c r="I22"/>
  <c r="I18"/>
  <c r="I17"/>
  <c r="I16"/>
  <c r="I15"/>
  <c r="I14"/>
  <c r="I13"/>
  <c r="I12"/>
  <c r="I11"/>
  <c r="I10"/>
  <c r="I9"/>
  <c r="I8"/>
  <c r="I7"/>
</calcChain>
</file>

<file path=xl/sharedStrings.xml><?xml version="1.0" encoding="utf-8"?>
<sst xmlns="http://schemas.openxmlformats.org/spreadsheetml/2006/main" count="187" uniqueCount="105">
  <si>
    <t xml:space="preserve">Chudeřice </t>
  </si>
  <si>
    <t xml:space="preserve">BBR muži </t>
  </si>
  <si>
    <t>Příjmení a jméno</t>
  </si>
  <si>
    <t>Celkem</t>
  </si>
  <si>
    <t>Body</t>
  </si>
  <si>
    <t>Ehl Tomáš</t>
  </si>
  <si>
    <t>Nižnanský Petr</t>
  </si>
  <si>
    <t>Kolínko  Ladislav</t>
  </si>
  <si>
    <t>Jelínek  Josef</t>
  </si>
  <si>
    <t>Cimpl Pavel</t>
  </si>
  <si>
    <t>Kolář Roman</t>
  </si>
  <si>
    <t>Dosedla Jan</t>
  </si>
  <si>
    <t>Mahdal  Aleš</t>
  </si>
  <si>
    <t>Tesař Miroslav</t>
  </si>
  <si>
    <t>Dlesek  Petr</t>
  </si>
  <si>
    <t>Havlíček Tomáš</t>
  </si>
  <si>
    <t>Mašek Jiří</t>
  </si>
  <si>
    <t>BBR ženy</t>
  </si>
  <si>
    <t>Majerová  Věra</t>
  </si>
  <si>
    <t>Čejpová Kateřina</t>
  </si>
  <si>
    <t>Bezděková Eliška</t>
  </si>
  <si>
    <t xml:space="preserve">Junior </t>
  </si>
  <si>
    <t>Šiklová Lucie</t>
  </si>
  <si>
    <t>Sládek Jan</t>
  </si>
  <si>
    <t>Havlíček Marek</t>
  </si>
  <si>
    <t>Mašek Jindřich</t>
  </si>
  <si>
    <t>Šromová Sára</t>
  </si>
  <si>
    <t>BHR ženy</t>
  </si>
  <si>
    <t>Navrátilová Radka</t>
  </si>
  <si>
    <t>Ostenová  Jitka</t>
  </si>
  <si>
    <t>Jindříšková Iveta</t>
  </si>
  <si>
    <t>BHR muži</t>
  </si>
  <si>
    <t>Vilgoš Jaroslav</t>
  </si>
  <si>
    <t>Prokeš  Jaroslav</t>
  </si>
  <si>
    <t>Jakubec Július</t>
  </si>
  <si>
    <t>Zajíc Pavel</t>
  </si>
  <si>
    <t>BHR  veterán</t>
  </si>
  <si>
    <t>Ježdík  Robert</t>
  </si>
  <si>
    <t>Kuželák  Dalibor</t>
  </si>
  <si>
    <t>Švarc  Stanislav</t>
  </si>
  <si>
    <t>Svoboda Oldřich</t>
  </si>
  <si>
    <t>BU</t>
  </si>
  <si>
    <t>Mikulka René</t>
  </si>
  <si>
    <t>Kubeček Martin</t>
  </si>
  <si>
    <t>Havlíček Ondřej</t>
  </si>
  <si>
    <t>Havlíček Vítězslav</t>
  </si>
  <si>
    <t>Wildt Sylvie</t>
  </si>
  <si>
    <t>BU - junior</t>
  </si>
  <si>
    <t>Kubeček Lukáš</t>
  </si>
  <si>
    <t>FU</t>
  </si>
  <si>
    <t>Michta Bartosz</t>
  </si>
  <si>
    <t>Hošek  Pavel</t>
  </si>
  <si>
    <t>Galaichuk Vladyslav</t>
  </si>
  <si>
    <t>Makovský Michal</t>
  </si>
  <si>
    <t>FSR</t>
  </si>
  <si>
    <t>Trehub Volodymir</t>
  </si>
  <si>
    <t>LB ženy</t>
  </si>
  <si>
    <t>Dvořáková Petra</t>
  </si>
  <si>
    <t>LB muži</t>
  </si>
  <si>
    <t>Koráb  Ladislav</t>
  </si>
  <si>
    <t>Vajgl Petr</t>
  </si>
  <si>
    <t>Kubát Karel</t>
  </si>
  <si>
    <t>Nechanický Josef</t>
  </si>
  <si>
    <t>Prejza Tomáš</t>
  </si>
  <si>
    <t>Pokorný Jan</t>
  </si>
  <si>
    <t>HB</t>
  </si>
  <si>
    <t>Schmied Filip</t>
  </si>
  <si>
    <t>Daniel Pavel</t>
  </si>
  <si>
    <t>Musil Martin</t>
  </si>
  <si>
    <t>Truxa  Vladimír</t>
  </si>
  <si>
    <t>Gonzalezová Anna</t>
  </si>
  <si>
    <t>Vilgoš Robin</t>
  </si>
  <si>
    <t>Trejbal Matyáš</t>
  </si>
  <si>
    <t>Hošek Pavel nejml.</t>
  </si>
  <si>
    <t>Zeman Marek</t>
  </si>
  <si>
    <t>Sládková Barbora</t>
  </si>
  <si>
    <t>TR ženy</t>
  </si>
  <si>
    <t>Prejzová Jitka</t>
  </si>
  <si>
    <t>Součková Monika</t>
  </si>
  <si>
    <t>Kulhavá Zuzana</t>
  </si>
  <si>
    <t>Raulová Helena</t>
  </si>
  <si>
    <t>Jenčková Vanda</t>
  </si>
  <si>
    <t>Mrózková Petra</t>
  </si>
  <si>
    <t>TR muži</t>
  </si>
  <si>
    <t>Kulhavý Pavel</t>
  </si>
  <si>
    <t>Sládek Pavel</t>
  </si>
  <si>
    <t>Havlíček Filip</t>
  </si>
  <si>
    <t>Šlesinger Pavel</t>
  </si>
  <si>
    <t>Búll Aleš</t>
  </si>
  <si>
    <t xml:space="preserve">Vácha  Petr </t>
  </si>
  <si>
    <t>Černík Libor</t>
  </si>
  <si>
    <t>Machovec Jan</t>
  </si>
  <si>
    <t>CRB</t>
  </si>
  <si>
    <t>Beláček Luboš</t>
  </si>
  <si>
    <t>Cerman František</t>
  </si>
  <si>
    <t>Klabouch Jiří</t>
  </si>
  <si>
    <t>Brada Miroslav</t>
  </si>
  <si>
    <t>Bondra Jan</t>
  </si>
  <si>
    <t>Bílkovský Ondřej</t>
  </si>
  <si>
    <t>Minies</t>
  </si>
  <si>
    <t>Poř.</t>
  </si>
  <si>
    <t>28 terčů</t>
  </si>
  <si>
    <t>rozstřel</t>
  </si>
  <si>
    <t>Ø</t>
  </si>
  <si>
    <t>Müller Martin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</si>
</sst>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6" fillId="0" borderId="2" xfId="0" applyFont="1" applyBorder="1"/>
    <xf numFmtId="0" fontId="7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1" fillId="0" borderId="0" xfId="1"/>
    <xf numFmtId="0" fontId="3" fillId="0" borderId="0" xfId="1" applyFont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2" fontId="0" fillId="0" borderId="0" xfId="0" applyNumberFormat="1" applyAlignment="1"/>
    <xf numFmtId="2" fontId="4" fillId="0" borderId="0" xfId="0" applyNumberFormat="1" applyFont="1"/>
    <xf numFmtId="2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/>
    <xf numFmtId="2" fontId="3" fillId="0" borderId="0" xfId="1" applyNumberFormat="1" applyFont="1"/>
    <xf numFmtId="2" fontId="3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1" fillId="0" borderId="0" xfId="1" applyBorder="1"/>
    <xf numFmtId="0" fontId="0" fillId="0" borderId="0" xfId="0" applyBorder="1" applyAlignment="1">
      <alignment horizontal="center"/>
    </xf>
    <xf numFmtId="2" fontId="8" fillId="0" borderId="14" xfId="0" applyNumberFormat="1" applyFont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3" fillId="0" borderId="0" xfId="0" applyNumberFormat="1" applyFont="1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0" xfId="1" applyFont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8" fillId="0" borderId="0" xfId="0" applyFont="1"/>
    <xf numFmtId="0" fontId="0" fillId="0" borderId="0" xfId="1" applyFont="1"/>
    <xf numFmtId="0" fontId="3" fillId="0" borderId="0" xfId="0" applyFont="1" applyFill="1"/>
    <xf numFmtId="0" fontId="9" fillId="0" borderId="0" xfId="0" applyFont="1" applyFill="1"/>
    <xf numFmtId="0" fontId="6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Font="1" applyFill="1"/>
    <xf numFmtId="0" fontId="6" fillId="0" borderId="0" xfId="0" applyFont="1" applyFill="1"/>
  </cellXfs>
  <cellStyles count="2">
    <cellStyle name="normální" xfId="0" builtinId="0"/>
    <cellStyle name="Normální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2"/>
  <sheetViews>
    <sheetView tabSelected="1" zoomScale="130" zoomScaleNormal="130" workbookViewId="0">
      <selection activeCell="N10" sqref="N10"/>
    </sheetView>
  </sheetViews>
  <sheetFormatPr defaultColWidth="9.140625" defaultRowHeight="15"/>
  <cols>
    <col min="1" max="1" width="4.5703125" style="59" customWidth="1"/>
    <col min="2" max="2" width="21.7109375" style="2" customWidth="1"/>
    <col min="3" max="6" width="3.5703125" style="44" customWidth="1"/>
    <col min="7" max="7" width="7.7109375" style="29" bestFit="1" customWidth="1"/>
    <col min="8" max="8" width="5.7109375" style="1" customWidth="1"/>
    <col min="9" max="9" width="6" style="23" customWidth="1"/>
    <col min="10" max="10" width="7.42578125" style="2" customWidth="1"/>
    <col min="11" max="16384" width="9.140625" style="1"/>
  </cols>
  <sheetData>
    <row r="1" spans="1:12" ht="8.25" customHeight="1"/>
    <row r="2" spans="1:12" ht="12" customHeight="1">
      <c r="A2" s="41" t="s">
        <v>0</v>
      </c>
      <c r="B2" s="41"/>
      <c r="C2" s="41"/>
      <c r="D2" s="41"/>
      <c r="E2" s="41"/>
      <c r="F2" s="41"/>
      <c r="G2" s="41"/>
      <c r="H2" s="41"/>
      <c r="I2" s="39"/>
      <c r="J2" s="40"/>
    </row>
    <row r="3" spans="1:12" ht="12" customHeight="1">
      <c r="A3" s="41"/>
      <c r="B3" s="41"/>
      <c r="C3" s="41"/>
      <c r="D3" s="41"/>
      <c r="E3" s="41"/>
      <c r="F3" s="41"/>
      <c r="G3" s="41"/>
      <c r="H3" s="41"/>
      <c r="I3" s="39"/>
      <c r="J3" s="40"/>
    </row>
    <row r="4" spans="1:12">
      <c r="B4" s="2" t="s">
        <v>101</v>
      </c>
      <c r="G4" s="42">
        <v>45164</v>
      </c>
      <c r="H4" s="43"/>
      <c r="I4" s="20"/>
    </row>
    <row r="5" spans="1:12" s="3" customFormat="1" ht="21">
      <c r="A5" s="60" t="s">
        <v>1</v>
      </c>
      <c r="C5" s="45"/>
      <c r="D5" s="45"/>
      <c r="E5" s="45"/>
      <c r="F5" s="45"/>
      <c r="G5" s="27"/>
      <c r="I5" s="21"/>
      <c r="J5" s="18"/>
    </row>
    <row r="6" spans="1:12" ht="15.75" thickBot="1">
      <c r="A6" s="61" t="s">
        <v>100</v>
      </c>
      <c r="B6" s="4" t="s">
        <v>2</v>
      </c>
      <c r="C6" s="46">
        <v>10</v>
      </c>
      <c r="D6" s="47">
        <v>8</v>
      </c>
      <c r="E6" s="47">
        <v>5</v>
      </c>
      <c r="F6" s="47">
        <v>0</v>
      </c>
      <c r="G6" s="5" t="s">
        <v>3</v>
      </c>
      <c r="H6" s="6" t="s">
        <v>4</v>
      </c>
      <c r="I6" s="38" t="s">
        <v>103</v>
      </c>
      <c r="L6" s="57"/>
    </row>
    <row r="7" spans="1:12">
      <c r="A7" s="62">
        <v>1</v>
      </c>
      <c r="B7" s="7" t="s">
        <v>5</v>
      </c>
      <c r="C7" s="48">
        <v>22</v>
      </c>
      <c r="D7" s="49">
        <v>22</v>
      </c>
      <c r="E7" s="49">
        <v>11</v>
      </c>
      <c r="F7" s="49">
        <v>1</v>
      </c>
      <c r="G7" s="28">
        <v>451</v>
      </c>
      <c r="H7" s="8">
        <v>30</v>
      </c>
      <c r="I7" s="34">
        <f>AVERAGE(G7/56)</f>
        <v>8.0535714285714288</v>
      </c>
      <c r="J7" s="2" t="s">
        <v>102</v>
      </c>
    </row>
    <row r="8" spans="1:12">
      <c r="A8" s="62">
        <v>2</v>
      </c>
      <c r="B8" s="9" t="s">
        <v>6</v>
      </c>
      <c r="C8" s="48">
        <v>21</v>
      </c>
      <c r="D8" s="49">
        <v>22</v>
      </c>
      <c r="E8" s="49">
        <v>13</v>
      </c>
      <c r="F8" s="49">
        <v>0</v>
      </c>
      <c r="G8" s="28">
        <v>451</v>
      </c>
      <c r="H8" s="8">
        <v>27</v>
      </c>
      <c r="I8" s="34">
        <f t="shared" ref="I8:I18" si="0">AVERAGE(G8/56)</f>
        <v>8.0535714285714288</v>
      </c>
    </row>
    <row r="9" spans="1:12">
      <c r="A9" s="62">
        <v>3</v>
      </c>
      <c r="B9" s="7" t="s">
        <v>7</v>
      </c>
      <c r="C9" s="48">
        <v>19</v>
      </c>
      <c r="D9" s="49">
        <v>24</v>
      </c>
      <c r="E9" s="49">
        <v>11</v>
      </c>
      <c r="F9" s="49">
        <v>2</v>
      </c>
      <c r="G9" s="28">
        <v>437</v>
      </c>
      <c r="H9" s="8">
        <v>24</v>
      </c>
      <c r="I9" s="34">
        <f t="shared" si="0"/>
        <v>7.8035714285714288</v>
      </c>
    </row>
    <row r="10" spans="1:12">
      <c r="A10" s="62">
        <v>4</v>
      </c>
      <c r="B10" s="9" t="s">
        <v>8</v>
      </c>
      <c r="C10" s="48">
        <v>12</v>
      </c>
      <c r="D10" s="49">
        <v>26</v>
      </c>
      <c r="E10" s="49">
        <v>18</v>
      </c>
      <c r="F10" s="49">
        <v>0</v>
      </c>
      <c r="G10" s="28">
        <v>418</v>
      </c>
      <c r="H10" s="8">
        <v>21</v>
      </c>
      <c r="I10" s="34">
        <f t="shared" si="0"/>
        <v>7.4642857142857144</v>
      </c>
    </row>
    <row r="11" spans="1:12">
      <c r="A11" s="62">
        <v>5</v>
      </c>
      <c r="B11" s="9" t="s">
        <v>9</v>
      </c>
      <c r="C11" s="48">
        <v>17</v>
      </c>
      <c r="D11" s="49">
        <v>20</v>
      </c>
      <c r="E11" s="49">
        <v>16</v>
      </c>
      <c r="F11" s="49">
        <v>3</v>
      </c>
      <c r="G11" s="28">
        <v>410</v>
      </c>
      <c r="H11" s="8">
        <v>18</v>
      </c>
      <c r="I11" s="34">
        <f t="shared" si="0"/>
        <v>7.3214285714285712</v>
      </c>
    </row>
    <row r="12" spans="1:12">
      <c r="A12" s="62">
        <v>6</v>
      </c>
      <c r="B12" s="9" t="s">
        <v>10</v>
      </c>
      <c r="C12" s="48">
        <v>12</v>
      </c>
      <c r="D12" s="49">
        <v>19</v>
      </c>
      <c r="E12" s="49">
        <v>22</v>
      </c>
      <c r="F12" s="49">
        <v>3</v>
      </c>
      <c r="G12" s="28">
        <v>382</v>
      </c>
      <c r="H12" s="8">
        <v>15</v>
      </c>
      <c r="I12" s="34">
        <f t="shared" si="0"/>
        <v>6.8214285714285712</v>
      </c>
    </row>
    <row r="13" spans="1:12">
      <c r="A13" s="62">
        <v>7</v>
      </c>
      <c r="B13" s="9" t="s">
        <v>11</v>
      </c>
      <c r="C13" s="48">
        <v>9</v>
      </c>
      <c r="D13" s="49">
        <v>23</v>
      </c>
      <c r="E13" s="49">
        <v>21</v>
      </c>
      <c r="F13" s="49">
        <v>3</v>
      </c>
      <c r="G13" s="28">
        <v>379</v>
      </c>
      <c r="H13" s="8">
        <v>12</v>
      </c>
      <c r="I13" s="34">
        <f t="shared" si="0"/>
        <v>6.7678571428571432</v>
      </c>
    </row>
    <row r="14" spans="1:12">
      <c r="A14" s="62">
        <v>8</v>
      </c>
      <c r="B14" s="7" t="s">
        <v>12</v>
      </c>
      <c r="C14" s="48">
        <v>11</v>
      </c>
      <c r="D14" s="49">
        <v>15</v>
      </c>
      <c r="E14" s="49">
        <v>25</v>
      </c>
      <c r="F14" s="49">
        <v>5</v>
      </c>
      <c r="G14" s="28">
        <v>355</v>
      </c>
      <c r="H14" s="8">
        <v>9</v>
      </c>
      <c r="I14" s="34">
        <f t="shared" si="0"/>
        <v>6.3392857142857144</v>
      </c>
    </row>
    <row r="15" spans="1:12">
      <c r="A15" s="62">
        <v>9</v>
      </c>
      <c r="B15" s="7" t="s">
        <v>13</v>
      </c>
      <c r="C15" s="48">
        <v>9</v>
      </c>
      <c r="D15" s="49">
        <v>21</v>
      </c>
      <c r="E15" s="49">
        <v>18</v>
      </c>
      <c r="F15" s="49">
        <v>8</v>
      </c>
      <c r="G15" s="28">
        <v>348</v>
      </c>
      <c r="H15" s="8">
        <v>6</v>
      </c>
      <c r="I15" s="34">
        <f t="shared" si="0"/>
        <v>6.2142857142857144</v>
      </c>
    </row>
    <row r="16" spans="1:12">
      <c r="A16" s="62">
        <v>10</v>
      </c>
      <c r="B16" s="7" t="s">
        <v>14</v>
      </c>
      <c r="C16" s="48">
        <v>6</v>
      </c>
      <c r="D16" s="49">
        <v>18</v>
      </c>
      <c r="E16" s="49">
        <v>27</v>
      </c>
      <c r="F16" s="49">
        <v>5</v>
      </c>
      <c r="G16" s="28">
        <v>339</v>
      </c>
      <c r="H16" s="8">
        <v>3</v>
      </c>
      <c r="I16" s="34">
        <f t="shared" si="0"/>
        <v>6.0535714285714288</v>
      </c>
    </row>
    <row r="17" spans="1:10">
      <c r="A17" s="62">
        <v>11</v>
      </c>
      <c r="B17" s="9" t="s">
        <v>15</v>
      </c>
      <c r="C17" s="48">
        <v>5</v>
      </c>
      <c r="D17" s="49">
        <v>18</v>
      </c>
      <c r="E17" s="49">
        <v>22</v>
      </c>
      <c r="F17" s="49">
        <v>11</v>
      </c>
      <c r="G17" s="28">
        <v>304</v>
      </c>
      <c r="H17" s="8">
        <v>0</v>
      </c>
      <c r="I17" s="34">
        <f t="shared" si="0"/>
        <v>5.4285714285714288</v>
      </c>
    </row>
    <row r="18" spans="1:10">
      <c r="A18" s="62">
        <v>12</v>
      </c>
      <c r="B18" s="9" t="s">
        <v>16</v>
      </c>
      <c r="C18" s="48">
        <v>0</v>
      </c>
      <c r="D18" s="49">
        <v>3</v>
      </c>
      <c r="E18" s="49">
        <v>16</v>
      </c>
      <c r="F18" s="49">
        <v>37</v>
      </c>
      <c r="G18" s="28">
        <v>104</v>
      </c>
      <c r="H18" s="8">
        <v>0</v>
      </c>
      <c r="I18" s="34">
        <f t="shared" si="0"/>
        <v>1.8571428571428572</v>
      </c>
    </row>
    <row r="19" spans="1:10">
      <c r="B19" s="1"/>
    </row>
    <row r="20" spans="1:10" s="3" customFormat="1" ht="21">
      <c r="A20" s="60" t="s">
        <v>17</v>
      </c>
      <c r="C20" s="45"/>
      <c r="D20" s="45"/>
      <c r="E20" s="45"/>
      <c r="F20" s="45"/>
      <c r="G20" s="27"/>
      <c r="I20" s="21"/>
      <c r="J20" s="18"/>
    </row>
    <row r="21" spans="1:10" ht="15.75" thickBot="1">
      <c r="A21" s="61" t="s">
        <v>100</v>
      </c>
      <c r="B21" s="4" t="s">
        <v>2</v>
      </c>
      <c r="C21" s="46">
        <v>10</v>
      </c>
      <c r="D21" s="47">
        <v>8</v>
      </c>
      <c r="E21" s="47">
        <v>5</v>
      </c>
      <c r="F21" s="47">
        <v>0</v>
      </c>
      <c r="G21" s="5" t="s">
        <v>3</v>
      </c>
      <c r="H21" s="6" t="s">
        <v>4</v>
      </c>
      <c r="I21" s="38" t="s">
        <v>103</v>
      </c>
    </row>
    <row r="22" spans="1:10">
      <c r="A22" s="62">
        <v>1</v>
      </c>
      <c r="B22" s="9" t="s">
        <v>18</v>
      </c>
      <c r="C22" s="50">
        <v>7</v>
      </c>
      <c r="D22" s="51">
        <v>29</v>
      </c>
      <c r="E22" s="51">
        <v>15</v>
      </c>
      <c r="F22" s="51">
        <v>5</v>
      </c>
      <c r="G22" s="30">
        <v>377</v>
      </c>
      <c r="H22" s="8">
        <v>30</v>
      </c>
      <c r="I22" s="34">
        <f t="shared" ref="I22:I24" si="1">AVERAGE(G22/56)</f>
        <v>6.7321428571428568</v>
      </c>
    </row>
    <row r="23" spans="1:10">
      <c r="A23" s="62">
        <v>2</v>
      </c>
      <c r="B23" s="9" t="s">
        <v>19</v>
      </c>
      <c r="C23" s="48">
        <v>8</v>
      </c>
      <c r="D23" s="49">
        <v>20</v>
      </c>
      <c r="E23" s="49">
        <v>24</v>
      </c>
      <c r="F23" s="49">
        <v>4</v>
      </c>
      <c r="G23" s="28">
        <v>360</v>
      </c>
      <c r="H23" s="8">
        <v>27</v>
      </c>
      <c r="I23" s="34">
        <f t="shared" si="1"/>
        <v>6.4285714285714288</v>
      </c>
    </row>
    <row r="24" spans="1:10">
      <c r="A24" s="62">
        <v>3</v>
      </c>
      <c r="B24" s="7" t="s">
        <v>20</v>
      </c>
      <c r="C24" s="48">
        <v>3</v>
      </c>
      <c r="D24" s="49">
        <v>10</v>
      </c>
      <c r="E24" s="49">
        <v>29</v>
      </c>
      <c r="F24" s="49">
        <v>14</v>
      </c>
      <c r="G24" s="28">
        <v>255</v>
      </c>
      <c r="H24" s="8">
        <v>24</v>
      </c>
      <c r="I24" s="34">
        <f t="shared" si="1"/>
        <v>4.5535714285714288</v>
      </c>
    </row>
    <row r="25" spans="1:10" s="10" customFormat="1">
      <c r="A25" s="63"/>
      <c r="C25" s="52"/>
      <c r="D25" s="52"/>
      <c r="E25" s="52"/>
      <c r="F25" s="52"/>
      <c r="G25" s="31"/>
      <c r="I25" s="24"/>
      <c r="J25" s="19"/>
    </row>
    <row r="26" spans="1:10" s="3" customFormat="1" ht="21">
      <c r="A26" s="60" t="s">
        <v>21</v>
      </c>
      <c r="C26" s="45"/>
      <c r="D26" s="45"/>
      <c r="E26" s="45"/>
      <c r="F26" s="45"/>
      <c r="G26" s="27"/>
      <c r="I26" s="21"/>
      <c r="J26" s="18"/>
    </row>
    <row r="27" spans="1:10" ht="15.75" thickBot="1">
      <c r="A27" s="61" t="s">
        <v>100</v>
      </c>
      <c r="B27" s="4" t="s">
        <v>2</v>
      </c>
      <c r="C27" s="46">
        <v>10</v>
      </c>
      <c r="D27" s="47">
        <v>8</v>
      </c>
      <c r="E27" s="47">
        <v>5</v>
      </c>
      <c r="F27" s="47">
        <v>0</v>
      </c>
      <c r="G27" s="5" t="s">
        <v>3</v>
      </c>
      <c r="H27" s="6" t="s">
        <v>4</v>
      </c>
      <c r="I27" s="38" t="s">
        <v>103</v>
      </c>
    </row>
    <row r="28" spans="1:10">
      <c r="A28" s="62">
        <v>1</v>
      </c>
      <c r="B28" s="7" t="s">
        <v>22</v>
      </c>
      <c r="C28" s="48">
        <v>4</v>
      </c>
      <c r="D28" s="49">
        <v>15</v>
      </c>
      <c r="E28" s="49">
        <v>30</v>
      </c>
      <c r="F28" s="49">
        <v>7</v>
      </c>
      <c r="G28" s="28">
        <v>310</v>
      </c>
      <c r="H28" s="8">
        <v>30</v>
      </c>
      <c r="I28" s="34">
        <f t="shared" ref="I28:I32" si="2">AVERAGE(G28/56)</f>
        <v>5.5357142857142856</v>
      </c>
    </row>
    <row r="29" spans="1:10">
      <c r="A29" s="62">
        <v>2</v>
      </c>
      <c r="B29" s="9" t="s">
        <v>23</v>
      </c>
      <c r="C29" s="48">
        <v>4</v>
      </c>
      <c r="D29" s="49">
        <v>16</v>
      </c>
      <c r="E29" s="49">
        <v>25</v>
      </c>
      <c r="F29" s="49">
        <v>11</v>
      </c>
      <c r="G29" s="28">
        <v>293</v>
      </c>
      <c r="H29" s="8">
        <v>27</v>
      </c>
      <c r="I29" s="34">
        <f t="shared" si="2"/>
        <v>5.2321428571428568</v>
      </c>
    </row>
    <row r="30" spans="1:10">
      <c r="A30" s="62">
        <v>3</v>
      </c>
      <c r="B30" s="9" t="s">
        <v>24</v>
      </c>
      <c r="C30" s="48">
        <v>4</v>
      </c>
      <c r="D30" s="49">
        <v>5</v>
      </c>
      <c r="E30" s="49">
        <v>30</v>
      </c>
      <c r="F30" s="49">
        <v>17</v>
      </c>
      <c r="G30" s="28">
        <v>230</v>
      </c>
      <c r="H30" s="8">
        <v>24</v>
      </c>
      <c r="I30" s="34">
        <f t="shared" si="2"/>
        <v>4.1071428571428568</v>
      </c>
    </row>
    <row r="31" spans="1:10">
      <c r="A31" s="62">
        <v>4</v>
      </c>
      <c r="B31" s="9" t="s">
        <v>25</v>
      </c>
      <c r="C31" s="48">
        <v>4</v>
      </c>
      <c r="D31" s="49">
        <v>11</v>
      </c>
      <c r="E31" s="49">
        <v>20</v>
      </c>
      <c r="F31" s="49">
        <v>21</v>
      </c>
      <c r="G31" s="28">
        <v>228</v>
      </c>
      <c r="H31" s="8">
        <v>21</v>
      </c>
      <c r="I31" s="34">
        <f t="shared" si="2"/>
        <v>4.0714285714285712</v>
      </c>
    </row>
    <row r="32" spans="1:10">
      <c r="A32" s="62">
        <v>5</v>
      </c>
      <c r="B32" s="9" t="s">
        <v>26</v>
      </c>
      <c r="C32" s="48">
        <v>5</v>
      </c>
      <c r="D32" s="49">
        <v>4</v>
      </c>
      <c r="E32" s="49">
        <v>16</v>
      </c>
      <c r="F32" s="49">
        <v>31</v>
      </c>
      <c r="G32" s="28">
        <v>162</v>
      </c>
      <c r="H32" s="8">
        <v>18</v>
      </c>
      <c r="I32" s="34">
        <f t="shared" si="2"/>
        <v>2.8928571428571428</v>
      </c>
    </row>
    <row r="33" spans="1:10">
      <c r="A33" s="62"/>
      <c r="B33" s="9"/>
      <c r="C33" s="49"/>
      <c r="D33" s="49"/>
      <c r="E33" s="49"/>
      <c r="F33" s="49"/>
      <c r="H33" s="11"/>
      <c r="I33" s="25"/>
    </row>
    <row r="34" spans="1:10" s="3" customFormat="1" ht="21">
      <c r="A34" s="60" t="s">
        <v>27</v>
      </c>
      <c r="C34" s="45"/>
      <c r="D34" s="45"/>
      <c r="E34" s="45"/>
      <c r="F34" s="45"/>
      <c r="G34" s="27"/>
      <c r="I34" s="21"/>
      <c r="J34" s="18"/>
    </row>
    <row r="35" spans="1:10" ht="15.75" thickBot="1">
      <c r="A35" s="61" t="s">
        <v>100</v>
      </c>
      <c r="B35" s="4" t="s">
        <v>2</v>
      </c>
      <c r="C35" s="46">
        <v>10</v>
      </c>
      <c r="D35" s="47">
        <v>8</v>
      </c>
      <c r="E35" s="47">
        <v>5</v>
      </c>
      <c r="F35" s="47">
        <v>0</v>
      </c>
      <c r="G35" s="5" t="s">
        <v>3</v>
      </c>
      <c r="H35" s="6" t="s">
        <v>4</v>
      </c>
      <c r="I35" s="38" t="s">
        <v>103</v>
      </c>
    </row>
    <row r="36" spans="1:10">
      <c r="A36" s="62">
        <v>1</v>
      </c>
      <c r="B36" s="9" t="s">
        <v>28</v>
      </c>
      <c r="C36" s="48">
        <v>7</v>
      </c>
      <c r="D36" s="49">
        <v>24</v>
      </c>
      <c r="E36" s="49">
        <v>23</v>
      </c>
      <c r="F36" s="49">
        <v>2</v>
      </c>
      <c r="G36" s="28">
        <v>377</v>
      </c>
      <c r="H36" s="8">
        <v>30</v>
      </c>
      <c r="I36" s="34">
        <f t="shared" ref="I36:I38" si="3">AVERAGE(G36/56)</f>
        <v>6.7321428571428568</v>
      </c>
    </row>
    <row r="37" spans="1:10">
      <c r="A37" s="62">
        <v>2</v>
      </c>
      <c r="B37" s="9" t="s">
        <v>29</v>
      </c>
      <c r="C37" s="48">
        <v>11</v>
      </c>
      <c r="D37" s="49">
        <v>13</v>
      </c>
      <c r="E37" s="49">
        <v>23</v>
      </c>
      <c r="F37" s="49">
        <v>9</v>
      </c>
      <c r="G37" s="28">
        <v>329</v>
      </c>
      <c r="H37" s="8">
        <v>27</v>
      </c>
      <c r="I37" s="34">
        <f t="shared" si="3"/>
        <v>5.875</v>
      </c>
    </row>
    <row r="38" spans="1:10">
      <c r="A38" s="62">
        <v>3</v>
      </c>
      <c r="B38" s="9" t="s">
        <v>30</v>
      </c>
      <c r="C38" s="48">
        <v>5</v>
      </c>
      <c r="D38" s="49">
        <v>5</v>
      </c>
      <c r="E38" s="49">
        <v>29</v>
      </c>
      <c r="F38" s="49">
        <v>17</v>
      </c>
      <c r="G38" s="28">
        <v>235</v>
      </c>
      <c r="H38" s="8">
        <v>24</v>
      </c>
      <c r="I38" s="34">
        <f t="shared" si="3"/>
        <v>4.1964285714285712</v>
      </c>
    </row>
    <row r="39" spans="1:10">
      <c r="B39" s="1"/>
    </row>
    <row r="40" spans="1:10" s="3" customFormat="1" ht="21">
      <c r="A40" s="60" t="s">
        <v>31</v>
      </c>
      <c r="C40" s="45"/>
      <c r="D40" s="45"/>
      <c r="E40" s="45"/>
      <c r="F40" s="45"/>
      <c r="G40" s="27"/>
      <c r="I40" s="21"/>
      <c r="J40" s="18"/>
    </row>
    <row r="41" spans="1:10" ht="15.75" thickBot="1">
      <c r="A41" s="61" t="s">
        <v>100</v>
      </c>
      <c r="B41" s="4" t="s">
        <v>2</v>
      </c>
      <c r="C41" s="46">
        <v>10</v>
      </c>
      <c r="D41" s="47">
        <v>8</v>
      </c>
      <c r="E41" s="47">
        <v>5</v>
      </c>
      <c r="F41" s="47">
        <v>0</v>
      </c>
      <c r="G41" s="5" t="s">
        <v>3</v>
      </c>
      <c r="H41" s="6" t="s">
        <v>4</v>
      </c>
      <c r="I41" s="38" t="s">
        <v>103</v>
      </c>
    </row>
    <row r="42" spans="1:10">
      <c r="A42" s="62">
        <v>1</v>
      </c>
      <c r="B42" s="58" t="s">
        <v>104</v>
      </c>
      <c r="C42" s="48">
        <v>9</v>
      </c>
      <c r="D42" s="49">
        <v>26</v>
      </c>
      <c r="E42" s="49">
        <v>16</v>
      </c>
      <c r="F42" s="49">
        <v>5</v>
      </c>
      <c r="G42" s="28">
        <v>378</v>
      </c>
      <c r="H42" s="8">
        <v>30</v>
      </c>
      <c r="I42" s="34">
        <f t="shared" ref="I42:I46" si="4">AVERAGE(G42/56)</f>
        <v>6.75</v>
      </c>
    </row>
    <row r="43" spans="1:10">
      <c r="A43" s="62">
        <v>2</v>
      </c>
      <c r="B43" s="7" t="s">
        <v>32</v>
      </c>
      <c r="C43" s="48">
        <v>4</v>
      </c>
      <c r="D43" s="49">
        <v>19</v>
      </c>
      <c r="E43" s="49">
        <v>27</v>
      </c>
      <c r="F43" s="49">
        <v>6</v>
      </c>
      <c r="G43" s="28">
        <v>327</v>
      </c>
      <c r="H43" s="8">
        <v>27</v>
      </c>
      <c r="I43" s="34">
        <f t="shared" si="4"/>
        <v>5.8392857142857144</v>
      </c>
      <c r="J43" s="2" t="s">
        <v>102</v>
      </c>
    </row>
    <row r="44" spans="1:10">
      <c r="A44" s="62">
        <v>3</v>
      </c>
      <c r="B44" s="9" t="s">
        <v>33</v>
      </c>
      <c r="C44" s="48">
        <v>0</v>
      </c>
      <c r="D44" s="49">
        <v>24</v>
      </c>
      <c r="E44" s="49">
        <v>27</v>
      </c>
      <c r="F44" s="49">
        <v>5</v>
      </c>
      <c r="G44" s="28">
        <v>327</v>
      </c>
      <c r="H44" s="8">
        <v>24</v>
      </c>
      <c r="I44" s="34">
        <f t="shared" si="4"/>
        <v>5.8392857142857144</v>
      </c>
    </row>
    <row r="45" spans="1:10">
      <c r="A45" s="62">
        <v>4</v>
      </c>
      <c r="B45" s="9" t="s">
        <v>34</v>
      </c>
      <c r="C45" s="48">
        <v>5</v>
      </c>
      <c r="D45" s="49">
        <v>16</v>
      </c>
      <c r="E45" s="49">
        <v>25</v>
      </c>
      <c r="F45" s="49">
        <v>10</v>
      </c>
      <c r="G45" s="28">
        <v>303</v>
      </c>
      <c r="H45" s="8">
        <v>21</v>
      </c>
      <c r="I45" s="34">
        <f t="shared" si="4"/>
        <v>5.4107142857142856</v>
      </c>
    </row>
    <row r="46" spans="1:10">
      <c r="A46" s="62">
        <v>5</v>
      </c>
      <c r="B46" s="9" t="s">
        <v>35</v>
      </c>
      <c r="C46" s="48">
        <v>3</v>
      </c>
      <c r="D46" s="49">
        <v>12</v>
      </c>
      <c r="E46" s="49">
        <v>24</v>
      </c>
      <c r="F46" s="49">
        <v>17</v>
      </c>
      <c r="G46" s="28">
        <v>246</v>
      </c>
      <c r="H46" s="8">
        <v>18</v>
      </c>
      <c r="I46" s="34">
        <f t="shared" si="4"/>
        <v>4.3928571428571432</v>
      </c>
    </row>
    <row r="47" spans="1:10">
      <c r="B47" s="1"/>
    </row>
    <row r="48" spans="1:10" s="3" customFormat="1" ht="21">
      <c r="A48" s="60" t="s">
        <v>36</v>
      </c>
      <c r="C48" s="45"/>
      <c r="D48" s="45"/>
      <c r="E48" s="45"/>
      <c r="F48" s="45"/>
      <c r="G48" s="27"/>
      <c r="I48" s="21"/>
      <c r="J48" s="18"/>
    </row>
    <row r="49" spans="1:10" ht="15.75" thickBot="1">
      <c r="A49" s="61" t="s">
        <v>100</v>
      </c>
      <c r="B49" s="4" t="s">
        <v>2</v>
      </c>
      <c r="C49" s="46">
        <v>10</v>
      </c>
      <c r="D49" s="47">
        <v>8</v>
      </c>
      <c r="E49" s="47">
        <v>5</v>
      </c>
      <c r="F49" s="47">
        <v>0</v>
      </c>
      <c r="G49" s="5" t="s">
        <v>3</v>
      </c>
      <c r="H49" s="6" t="s">
        <v>4</v>
      </c>
      <c r="I49" s="38" t="s">
        <v>103</v>
      </c>
    </row>
    <row r="50" spans="1:10">
      <c r="A50" s="62">
        <v>1</v>
      </c>
      <c r="B50" s="9" t="s">
        <v>37</v>
      </c>
      <c r="C50" s="48">
        <v>11</v>
      </c>
      <c r="D50" s="49">
        <v>25</v>
      </c>
      <c r="E50" s="49">
        <v>17</v>
      </c>
      <c r="F50" s="49">
        <v>3</v>
      </c>
      <c r="G50" s="29">
        <v>395</v>
      </c>
      <c r="H50" s="8">
        <v>30</v>
      </c>
      <c r="I50" s="34">
        <f t="shared" ref="I50:I53" si="5">AVERAGE(G50/56)</f>
        <v>7.0535714285714288</v>
      </c>
    </row>
    <row r="51" spans="1:10">
      <c r="A51" s="62">
        <v>2</v>
      </c>
      <c r="B51" s="9" t="s">
        <v>38</v>
      </c>
      <c r="C51" s="48">
        <v>9</v>
      </c>
      <c r="D51" s="49">
        <v>22</v>
      </c>
      <c r="E51" s="49">
        <v>22</v>
      </c>
      <c r="F51" s="49">
        <v>3</v>
      </c>
      <c r="G51" s="29">
        <v>376</v>
      </c>
      <c r="H51" s="8">
        <v>27</v>
      </c>
      <c r="I51" s="34">
        <f t="shared" si="5"/>
        <v>6.7142857142857144</v>
      </c>
    </row>
    <row r="52" spans="1:10">
      <c r="A52" s="62">
        <v>3</v>
      </c>
      <c r="B52" s="7" t="s">
        <v>39</v>
      </c>
      <c r="C52" s="48">
        <v>6</v>
      </c>
      <c r="D52" s="49">
        <v>15</v>
      </c>
      <c r="E52" s="49">
        <v>19</v>
      </c>
      <c r="F52" s="49">
        <v>16</v>
      </c>
      <c r="G52" s="29">
        <v>275</v>
      </c>
      <c r="H52" s="8">
        <v>24</v>
      </c>
      <c r="I52" s="34">
        <f t="shared" si="5"/>
        <v>4.9107142857142856</v>
      </c>
    </row>
    <row r="53" spans="1:10">
      <c r="A53" s="62">
        <v>4</v>
      </c>
      <c r="B53" s="7" t="s">
        <v>40</v>
      </c>
      <c r="C53" s="48">
        <v>2</v>
      </c>
      <c r="D53" s="49">
        <v>10</v>
      </c>
      <c r="E53" s="49">
        <v>32</v>
      </c>
      <c r="F53" s="49">
        <v>12</v>
      </c>
      <c r="G53" s="29">
        <v>260</v>
      </c>
      <c r="H53" s="8">
        <v>21</v>
      </c>
      <c r="I53" s="34">
        <f t="shared" si="5"/>
        <v>4.6428571428571432</v>
      </c>
    </row>
    <row r="54" spans="1:10">
      <c r="A54" s="63"/>
      <c r="B54" s="10"/>
      <c r="C54" s="52"/>
      <c r="D54" s="52"/>
      <c r="E54" s="52"/>
      <c r="F54" s="52"/>
      <c r="G54" s="31"/>
      <c r="H54" s="10"/>
      <c r="I54" s="24"/>
    </row>
    <row r="55" spans="1:10" ht="21">
      <c r="A55" s="60" t="s">
        <v>41</v>
      </c>
      <c r="B55" s="3"/>
      <c r="C55" s="45"/>
      <c r="D55" s="45"/>
      <c r="E55" s="45"/>
      <c r="F55" s="45"/>
      <c r="G55" s="27"/>
      <c r="H55" s="3"/>
      <c r="I55" s="21"/>
    </row>
    <row r="56" spans="1:10" ht="15.75" thickBot="1">
      <c r="A56" s="61" t="s">
        <v>100</v>
      </c>
      <c r="B56" s="4" t="s">
        <v>2</v>
      </c>
      <c r="C56" s="46">
        <v>20</v>
      </c>
      <c r="D56" s="47">
        <v>16</v>
      </c>
      <c r="E56" s="47">
        <v>10</v>
      </c>
      <c r="F56" s="47">
        <v>0</v>
      </c>
      <c r="G56" s="5" t="s">
        <v>3</v>
      </c>
      <c r="H56" s="6" t="s">
        <v>4</v>
      </c>
      <c r="I56" s="38" t="s">
        <v>103</v>
      </c>
    </row>
    <row r="57" spans="1:10">
      <c r="A57" s="62">
        <v>1</v>
      </c>
      <c r="B57" s="7" t="s">
        <v>42</v>
      </c>
      <c r="C57" s="48">
        <v>13</v>
      </c>
      <c r="D57" s="49">
        <v>11</v>
      </c>
      <c r="E57" s="49">
        <v>3</v>
      </c>
      <c r="F57" s="49">
        <v>1</v>
      </c>
      <c r="G57" s="28">
        <v>466</v>
      </c>
      <c r="H57" s="8">
        <v>30</v>
      </c>
      <c r="I57" s="34">
        <f t="shared" ref="I57:I61" si="6">AVERAGE(G57/28)</f>
        <v>16.642857142857142</v>
      </c>
    </row>
    <row r="58" spans="1:10">
      <c r="A58" s="62">
        <v>2</v>
      </c>
      <c r="B58" s="7" t="s">
        <v>43</v>
      </c>
      <c r="C58" s="48">
        <v>13</v>
      </c>
      <c r="D58" s="49">
        <v>10</v>
      </c>
      <c r="E58" s="49">
        <v>4</v>
      </c>
      <c r="F58" s="49">
        <v>1</v>
      </c>
      <c r="G58" s="28">
        <v>460</v>
      </c>
      <c r="H58" s="8">
        <v>27</v>
      </c>
      <c r="I58" s="34">
        <f t="shared" si="6"/>
        <v>16.428571428571427</v>
      </c>
    </row>
    <row r="59" spans="1:10">
      <c r="A59" s="62">
        <v>3</v>
      </c>
      <c r="B59" s="9" t="s">
        <v>44</v>
      </c>
      <c r="C59" s="48">
        <v>12</v>
      </c>
      <c r="D59" s="49">
        <v>8</v>
      </c>
      <c r="E59" s="49">
        <v>7</v>
      </c>
      <c r="F59" s="49">
        <v>1</v>
      </c>
      <c r="G59" s="28">
        <v>438</v>
      </c>
      <c r="H59" s="8">
        <v>24</v>
      </c>
      <c r="I59" s="34">
        <f t="shared" si="6"/>
        <v>15.642857142857142</v>
      </c>
    </row>
    <row r="60" spans="1:10" s="10" customFormat="1">
      <c r="A60" s="62">
        <v>4</v>
      </c>
      <c r="B60" s="9" t="s">
        <v>45</v>
      </c>
      <c r="C60" s="48">
        <v>7</v>
      </c>
      <c r="D60" s="49">
        <v>14</v>
      </c>
      <c r="E60" s="49">
        <v>6</v>
      </c>
      <c r="F60" s="49">
        <v>1</v>
      </c>
      <c r="G60" s="28">
        <v>424</v>
      </c>
      <c r="H60" s="8">
        <v>21</v>
      </c>
      <c r="I60" s="34">
        <f t="shared" si="6"/>
        <v>15.142857142857142</v>
      </c>
      <c r="J60" s="19"/>
    </row>
    <row r="61" spans="1:10" s="10" customFormat="1">
      <c r="A61" s="62">
        <v>5</v>
      </c>
      <c r="B61" s="9" t="s">
        <v>46</v>
      </c>
      <c r="C61" s="48">
        <v>10</v>
      </c>
      <c r="D61" s="49">
        <v>11</v>
      </c>
      <c r="E61" s="49">
        <v>4</v>
      </c>
      <c r="F61" s="49">
        <v>3</v>
      </c>
      <c r="G61" s="28">
        <v>416</v>
      </c>
      <c r="H61" s="8">
        <v>18</v>
      </c>
      <c r="I61" s="34">
        <f t="shared" si="6"/>
        <v>14.857142857142858</v>
      </c>
      <c r="J61" s="19"/>
    </row>
    <row r="62" spans="1:10" s="10" customFormat="1">
      <c r="A62" s="62"/>
      <c r="B62" s="36"/>
      <c r="C62" s="53"/>
      <c r="D62" s="53"/>
      <c r="E62" s="53"/>
      <c r="F62" s="53"/>
      <c r="G62" s="37"/>
      <c r="H62" s="16"/>
      <c r="I62" s="22"/>
      <c r="J62" s="19"/>
    </row>
    <row r="63" spans="1:10" s="10" customFormat="1" ht="21">
      <c r="A63" s="60" t="s">
        <v>47</v>
      </c>
      <c r="B63" s="3"/>
      <c r="C63" s="45"/>
      <c r="D63" s="45"/>
      <c r="E63" s="45"/>
      <c r="F63" s="45"/>
      <c r="G63" s="27"/>
      <c r="H63" s="3"/>
      <c r="I63" s="21"/>
      <c r="J63" s="19"/>
    </row>
    <row r="64" spans="1:10" ht="15.75" thickBot="1">
      <c r="A64" s="61" t="s">
        <v>100</v>
      </c>
      <c r="B64" s="4" t="s">
        <v>2</v>
      </c>
      <c r="C64" s="46">
        <v>20</v>
      </c>
      <c r="D64" s="47">
        <v>16</v>
      </c>
      <c r="E64" s="47">
        <v>10</v>
      </c>
      <c r="F64" s="47">
        <v>0</v>
      </c>
      <c r="G64" s="5" t="s">
        <v>3</v>
      </c>
      <c r="H64" s="6" t="s">
        <v>4</v>
      </c>
      <c r="I64" s="38" t="s">
        <v>103</v>
      </c>
    </row>
    <row r="65" spans="1:9">
      <c r="A65" s="62">
        <v>1</v>
      </c>
      <c r="B65" s="9" t="s">
        <v>48</v>
      </c>
      <c r="C65" s="48">
        <v>7</v>
      </c>
      <c r="D65" s="49">
        <v>12</v>
      </c>
      <c r="E65" s="49">
        <v>9</v>
      </c>
      <c r="F65" s="49">
        <v>0</v>
      </c>
      <c r="G65" s="30">
        <v>422</v>
      </c>
      <c r="H65" s="17">
        <v>30</v>
      </c>
      <c r="I65" s="35">
        <f>AVERAGE(G65/28)</f>
        <v>15.071428571428571</v>
      </c>
    </row>
    <row r="66" spans="1:9">
      <c r="A66" s="64"/>
      <c r="B66" s="12"/>
      <c r="C66" s="54"/>
      <c r="D66" s="54"/>
      <c r="E66" s="54"/>
      <c r="F66" s="54"/>
      <c r="G66" s="32"/>
      <c r="H66" s="13"/>
      <c r="I66" s="26"/>
    </row>
    <row r="67" spans="1:9" ht="21">
      <c r="A67" s="60" t="s">
        <v>49</v>
      </c>
      <c r="B67" s="3"/>
      <c r="C67" s="45"/>
      <c r="D67" s="45"/>
      <c r="E67" s="45"/>
      <c r="F67" s="45"/>
      <c r="G67" s="27"/>
      <c r="H67" s="3"/>
      <c r="I67" s="21"/>
    </row>
    <row r="68" spans="1:9" ht="15.75" thickBot="1">
      <c r="A68" s="61" t="s">
        <v>100</v>
      </c>
      <c r="B68" s="4" t="s">
        <v>2</v>
      </c>
      <c r="C68" s="46">
        <v>20</v>
      </c>
      <c r="D68" s="47">
        <v>16</v>
      </c>
      <c r="E68" s="47">
        <v>10</v>
      </c>
      <c r="F68" s="47">
        <v>0</v>
      </c>
      <c r="G68" s="5" t="s">
        <v>3</v>
      </c>
      <c r="H68" s="6" t="s">
        <v>4</v>
      </c>
      <c r="I68" s="38" t="s">
        <v>103</v>
      </c>
    </row>
    <row r="69" spans="1:9">
      <c r="A69" s="62">
        <v>1</v>
      </c>
      <c r="B69" s="15" t="s">
        <v>50</v>
      </c>
      <c r="C69" s="55">
        <v>12</v>
      </c>
      <c r="D69" s="56">
        <v>10</v>
      </c>
      <c r="E69" s="56">
        <v>5</v>
      </c>
      <c r="F69" s="56">
        <v>1</v>
      </c>
      <c r="G69" s="33">
        <v>450</v>
      </c>
      <c r="H69" s="8">
        <v>30</v>
      </c>
      <c r="I69" s="34">
        <f t="shared" ref="I69:I72" si="7">AVERAGE(G69/28)</f>
        <v>16.071428571428573</v>
      </c>
    </row>
    <row r="70" spans="1:9">
      <c r="A70" s="62">
        <v>2</v>
      </c>
      <c r="B70" s="9" t="s">
        <v>51</v>
      </c>
      <c r="C70" s="48">
        <v>7</v>
      </c>
      <c r="D70" s="49">
        <v>16</v>
      </c>
      <c r="E70" s="49">
        <v>4</v>
      </c>
      <c r="F70" s="49">
        <v>1</v>
      </c>
      <c r="G70" s="29">
        <v>436</v>
      </c>
      <c r="H70" s="8">
        <v>27</v>
      </c>
      <c r="I70" s="34">
        <f t="shared" si="7"/>
        <v>15.571428571428571</v>
      </c>
    </row>
    <row r="71" spans="1:9">
      <c r="A71" s="62">
        <v>3</v>
      </c>
      <c r="B71" s="7" t="s">
        <v>52</v>
      </c>
      <c r="C71" s="48">
        <v>6</v>
      </c>
      <c r="D71" s="49">
        <v>14</v>
      </c>
      <c r="E71" s="49">
        <v>6</v>
      </c>
      <c r="F71" s="49">
        <v>2</v>
      </c>
      <c r="G71" s="29">
        <v>404</v>
      </c>
      <c r="H71" s="8">
        <v>24</v>
      </c>
      <c r="I71" s="34">
        <f t="shared" si="7"/>
        <v>14.428571428571429</v>
      </c>
    </row>
    <row r="72" spans="1:9">
      <c r="A72" s="62">
        <v>4</v>
      </c>
      <c r="B72" s="9" t="s">
        <v>53</v>
      </c>
      <c r="C72" s="48">
        <v>6</v>
      </c>
      <c r="D72" s="49">
        <v>12</v>
      </c>
      <c r="E72" s="49">
        <v>7</v>
      </c>
      <c r="F72" s="49">
        <v>3</v>
      </c>
      <c r="G72" s="29">
        <v>382</v>
      </c>
      <c r="H72" s="8">
        <v>21</v>
      </c>
      <c r="I72" s="34">
        <f t="shared" si="7"/>
        <v>13.642857142857142</v>
      </c>
    </row>
    <row r="73" spans="1:9">
      <c r="A73" s="62"/>
      <c r="B73" s="9"/>
      <c r="C73" s="49"/>
      <c r="D73" s="49"/>
      <c r="E73" s="49"/>
      <c r="F73" s="49"/>
      <c r="H73" s="11"/>
      <c r="I73" s="25"/>
    </row>
    <row r="74" spans="1:9" ht="21">
      <c r="A74" s="60" t="s">
        <v>54</v>
      </c>
      <c r="B74" s="3"/>
      <c r="C74" s="45"/>
      <c r="D74" s="45"/>
      <c r="E74" s="45"/>
      <c r="F74" s="45"/>
      <c r="G74" s="27"/>
      <c r="H74" s="3"/>
      <c r="I74" s="21"/>
    </row>
    <row r="75" spans="1:9" ht="15.75" thickBot="1">
      <c r="A75" s="61" t="s">
        <v>100</v>
      </c>
      <c r="B75" s="4" t="s">
        <v>2</v>
      </c>
      <c r="C75" s="46">
        <v>20</v>
      </c>
      <c r="D75" s="47">
        <v>16</v>
      </c>
      <c r="E75" s="47">
        <v>10</v>
      </c>
      <c r="F75" s="47">
        <v>0</v>
      </c>
      <c r="G75" s="5" t="s">
        <v>3</v>
      </c>
      <c r="H75" s="6" t="s">
        <v>4</v>
      </c>
      <c r="I75" s="38" t="s">
        <v>103</v>
      </c>
    </row>
    <row r="76" spans="1:9">
      <c r="A76" s="62">
        <v>1</v>
      </c>
      <c r="B76" s="9" t="s">
        <v>55</v>
      </c>
      <c r="C76" s="48">
        <v>6</v>
      </c>
      <c r="D76" s="49">
        <v>9</v>
      </c>
      <c r="E76" s="49">
        <v>11</v>
      </c>
      <c r="F76" s="49">
        <v>2</v>
      </c>
      <c r="G76" s="29">
        <v>374</v>
      </c>
      <c r="H76" s="8">
        <v>30</v>
      </c>
      <c r="I76" s="34">
        <f>AVERAGE(G76/28)</f>
        <v>13.357142857142858</v>
      </c>
    </row>
    <row r="77" spans="1:9">
      <c r="B77" s="1"/>
    </row>
    <row r="78" spans="1:9" ht="21">
      <c r="A78" s="60" t="s">
        <v>56</v>
      </c>
      <c r="B78" s="3"/>
      <c r="C78" s="45"/>
      <c r="D78" s="45"/>
      <c r="E78" s="45"/>
      <c r="F78" s="45"/>
      <c r="G78" s="27"/>
    </row>
    <row r="79" spans="1:9" ht="15.75" thickBot="1">
      <c r="A79" s="61" t="s">
        <v>100</v>
      </c>
      <c r="B79" s="4" t="s">
        <v>2</v>
      </c>
      <c r="C79" s="46">
        <v>10</v>
      </c>
      <c r="D79" s="47">
        <v>8</v>
      </c>
      <c r="E79" s="47">
        <v>5</v>
      </c>
      <c r="F79" s="47">
        <v>0</v>
      </c>
      <c r="G79" s="5" t="s">
        <v>3</v>
      </c>
      <c r="H79" s="6" t="s">
        <v>4</v>
      </c>
      <c r="I79" s="38" t="s">
        <v>103</v>
      </c>
    </row>
    <row r="80" spans="1:9">
      <c r="A80" s="62">
        <v>1</v>
      </c>
      <c r="B80" s="7" t="s">
        <v>57</v>
      </c>
      <c r="C80" s="48">
        <v>7</v>
      </c>
      <c r="D80" s="49">
        <v>7</v>
      </c>
      <c r="E80" s="49">
        <v>33</v>
      </c>
      <c r="F80" s="49">
        <v>9</v>
      </c>
      <c r="G80" s="29">
        <v>291</v>
      </c>
      <c r="H80" s="8">
        <v>30</v>
      </c>
      <c r="I80" s="34">
        <f>AVERAGE(G80/56)</f>
        <v>5.1964285714285712</v>
      </c>
    </row>
    <row r="81" spans="1:9">
      <c r="B81" s="1"/>
    </row>
    <row r="82" spans="1:9" ht="21">
      <c r="A82" s="60" t="s">
        <v>58</v>
      </c>
      <c r="B82" s="3"/>
      <c r="C82" s="45"/>
      <c r="D82" s="45"/>
      <c r="E82" s="45"/>
      <c r="F82" s="45"/>
      <c r="G82" s="27"/>
      <c r="H82" s="3"/>
      <c r="I82" s="21"/>
    </row>
    <row r="83" spans="1:9" ht="15.75" thickBot="1">
      <c r="A83" s="61" t="s">
        <v>100</v>
      </c>
      <c r="B83" s="4" t="s">
        <v>2</v>
      </c>
      <c r="C83" s="46">
        <v>10</v>
      </c>
      <c r="D83" s="47">
        <v>8</v>
      </c>
      <c r="E83" s="47">
        <v>5</v>
      </c>
      <c r="F83" s="47">
        <v>0</v>
      </c>
      <c r="G83" s="5" t="s">
        <v>3</v>
      </c>
      <c r="H83" s="6" t="s">
        <v>4</v>
      </c>
      <c r="I83" s="38" t="s">
        <v>103</v>
      </c>
    </row>
    <row r="84" spans="1:9">
      <c r="A84" s="62">
        <v>1</v>
      </c>
      <c r="B84" s="9" t="s">
        <v>59</v>
      </c>
      <c r="C84" s="48">
        <v>12</v>
      </c>
      <c r="D84" s="49">
        <v>20</v>
      </c>
      <c r="E84" s="49">
        <v>18</v>
      </c>
      <c r="F84" s="49">
        <v>6</v>
      </c>
      <c r="G84" s="28">
        <v>370</v>
      </c>
      <c r="H84" s="8">
        <v>30</v>
      </c>
      <c r="I84" s="34">
        <f t="shared" ref="I84:I89" si="8">AVERAGE(G84/56)</f>
        <v>6.6071428571428568</v>
      </c>
    </row>
    <row r="85" spans="1:9">
      <c r="A85" s="62">
        <v>2</v>
      </c>
      <c r="B85" s="9" t="s">
        <v>60</v>
      </c>
      <c r="C85" s="48">
        <v>9</v>
      </c>
      <c r="D85" s="49">
        <v>17</v>
      </c>
      <c r="E85" s="49">
        <v>20</v>
      </c>
      <c r="F85" s="49">
        <v>10</v>
      </c>
      <c r="G85" s="28">
        <v>326</v>
      </c>
      <c r="H85" s="8">
        <v>27</v>
      </c>
      <c r="I85" s="34">
        <f t="shared" si="8"/>
        <v>5.8214285714285712</v>
      </c>
    </row>
    <row r="86" spans="1:9">
      <c r="A86" s="62">
        <v>3</v>
      </c>
      <c r="B86" s="9" t="s">
        <v>61</v>
      </c>
      <c r="C86" s="48">
        <v>5</v>
      </c>
      <c r="D86" s="49">
        <v>15</v>
      </c>
      <c r="E86" s="49">
        <v>26</v>
      </c>
      <c r="F86" s="49">
        <v>10</v>
      </c>
      <c r="G86" s="28">
        <v>300</v>
      </c>
      <c r="H86" s="8">
        <v>24</v>
      </c>
      <c r="I86" s="34">
        <f t="shared" si="8"/>
        <v>5.3571428571428568</v>
      </c>
    </row>
    <row r="87" spans="1:9">
      <c r="A87" s="62">
        <v>4</v>
      </c>
      <c r="B87" s="9" t="s">
        <v>62</v>
      </c>
      <c r="C87" s="48">
        <v>5</v>
      </c>
      <c r="D87" s="49">
        <v>10</v>
      </c>
      <c r="E87" s="49">
        <v>29</v>
      </c>
      <c r="F87" s="49">
        <v>12</v>
      </c>
      <c r="G87" s="28">
        <v>275</v>
      </c>
      <c r="H87" s="8">
        <v>21</v>
      </c>
      <c r="I87" s="34">
        <f t="shared" si="8"/>
        <v>4.9107142857142856</v>
      </c>
    </row>
    <row r="88" spans="1:9">
      <c r="A88" s="62">
        <v>5</v>
      </c>
      <c r="B88" s="9" t="s">
        <v>63</v>
      </c>
      <c r="C88" s="48">
        <v>4</v>
      </c>
      <c r="D88" s="49">
        <v>14</v>
      </c>
      <c r="E88" s="49">
        <v>21</v>
      </c>
      <c r="F88" s="49">
        <v>17</v>
      </c>
      <c r="G88" s="28">
        <v>257</v>
      </c>
      <c r="H88" s="8">
        <v>18</v>
      </c>
      <c r="I88" s="34">
        <f t="shared" si="8"/>
        <v>4.5892857142857144</v>
      </c>
    </row>
    <row r="89" spans="1:9">
      <c r="A89" s="62">
        <v>6</v>
      </c>
      <c r="B89" s="9" t="s">
        <v>64</v>
      </c>
      <c r="C89" s="48">
        <v>2</v>
      </c>
      <c r="D89" s="49">
        <v>4</v>
      </c>
      <c r="E89" s="49">
        <v>24</v>
      </c>
      <c r="F89" s="49">
        <v>26</v>
      </c>
      <c r="G89" s="28">
        <v>172</v>
      </c>
      <c r="H89" s="8">
        <v>15</v>
      </c>
      <c r="I89" s="34">
        <f t="shared" si="8"/>
        <v>3.0714285714285716</v>
      </c>
    </row>
    <row r="90" spans="1:9">
      <c r="B90" s="1"/>
    </row>
    <row r="91" spans="1:9" ht="21">
      <c r="A91" s="60" t="s">
        <v>65</v>
      </c>
      <c r="B91" s="3"/>
      <c r="C91" s="45"/>
      <c r="D91" s="45"/>
      <c r="E91" s="45"/>
      <c r="F91" s="45"/>
      <c r="G91" s="27"/>
      <c r="H91" s="3"/>
      <c r="I91" s="21"/>
    </row>
    <row r="92" spans="1:9" ht="15.75" thickBot="1">
      <c r="A92" s="61" t="s">
        <v>100</v>
      </c>
      <c r="B92" s="4" t="s">
        <v>2</v>
      </c>
      <c r="C92" s="46">
        <v>10</v>
      </c>
      <c r="D92" s="47">
        <v>8</v>
      </c>
      <c r="E92" s="47">
        <v>5</v>
      </c>
      <c r="F92" s="47">
        <v>0</v>
      </c>
      <c r="G92" s="5" t="s">
        <v>3</v>
      </c>
      <c r="H92" s="6" t="s">
        <v>4</v>
      </c>
      <c r="I92" s="38" t="s">
        <v>103</v>
      </c>
    </row>
    <row r="93" spans="1:9">
      <c r="A93" s="62">
        <v>1</v>
      </c>
      <c r="B93" s="9" t="s">
        <v>66</v>
      </c>
      <c r="C93" s="48">
        <v>8</v>
      </c>
      <c r="D93" s="49">
        <v>18</v>
      </c>
      <c r="E93" s="49">
        <v>25</v>
      </c>
      <c r="F93" s="49">
        <v>5</v>
      </c>
      <c r="G93" s="28">
        <v>349</v>
      </c>
      <c r="H93" s="8">
        <v>30</v>
      </c>
      <c r="I93" s="34">
        <f t="shared" ref="I93:I97" si="9">AVERAGE(G93/56)</f>
        <v>6.2321428571428568</v>
      </c>
    </row>
    <row r="94" spans="1:9">
      <c r="A94" s="62">
        <v>2</v>
      </c>
      <c r="B94" s="9" t="s">
        <v>67</v>
      </c>
      <c r="C94" s="48">
        <v>5</v>
      </c>
      <c r="D94" s="49">
        <v>11</v>
      </c>
      <c r="E94" s="49">
        <v>25</v>
      </c>
      <c r="F94" s="49">
        <v>15</v>
      </c>
      <c r="G94" s="28">
        <v>263</v>
      </c>
      <c r="H94" s="8">
        <v>27</v>
      </c>
      <c r="I94" s="34">
        <f t="shared" si="9"/>
        <v>4.6964285714285712</v>
      </c>
    </row>
    <row r="95" spans="1:9">
      <c r="A95" s="62">
        <v>3</v>
      </c>
      <c r="B95" s="9" t="s">
        <v>68</v>
      </c>
      <c r="C95" s="48">
        <v>5</v>
      </c>
      <c r="D95" s="49">
        <v>10</v>
      </c>
      <c r="E95" s="49">
        <v>24</v>
      </c>
      <c r="F95" s="49">
        <v>17</v>
      </c>
      <c r="G95" s="28">
        <v>250</v>
      </c>
      <c r="H95" s="8">
        <v>24</v>
      </c>
      <c r="I95" s="34">
        <f t="shared" si="9"/>
        <v>4.4642857142857144</v>
      </c>
    </row>
    <row r="96" spans="1:9">
      <c r="A96" s="62">
        <v>4</v>
      </c>
      <c r="B96" s="9" t="s">
        <v>69</v>
      </c>
      <c r="C96" s="48">
        <v>3</v>
      </c>
      <c r="D96" s="49">
        <v>12</v>
      </c>
      <c r="E96" s="49">
        <v>24</v>
      </c>
      <c r="F96" s="49">
        <v>17</v>
      </c>
      <c r="G96" s="28">
        <v>246</v>
      </c>
      <c r="H96" s="8">
        <v>21</v>
      </c>
      <c r="I96" s="34">
        <f t="shared" si="9"/>
        <v>4.3928571428571432</v>
      </c>
    </row>
    <row r="97" spans="1:9">
      <c r="A97" s="62">
        <v>5</v>
      </c>
      <c r="B97" s="9" t="s">
        <v>70</v>
      </c>
      <c r="C97" s="48">
        <v>3</v>
      </c>
      <c r="D97" s="49">
        <v>9</v>
      </c>
      <c r="E97" s="49">
        <v>23</v>
      </c>
      <c r="F97" s="49">
        <v>21</v>
      </c>
      <c r="G97" s="28">
        <v>217</v>
      </c>
      <c r="H97" s="8">
        <v>18</v>
      </c>
      <c r="I97" s="34">
        <f t="shared" si="9"/>
        <v>3.875</v>
      </c>
    </row>
    <row r="98" spans="1:9">
      <c r="B98" s="1"/>
    </row>
    <row r="99" spans="1:9" ht="21">
      <c r="A99" s="60" t="s">
        <v>99</v>
      </c>
      <c r="B99" s="3"/>
      <c r="C99" s="45"/>
      <c r="D99" s="45"/>
      <c r="E99" s="45"/>
      <c r="F99" s="45"/>
      <c r="G99" s="27"/>
      <c r="H99" s="3"/>
      <c r="I99" s="21"/>
    </row>
    <row r="100" spans="1:9" ht="15.75" thickBot="1">
      <c r="A100" s="61" t="s">
        <v>100</v>
      </c>
      <c r="B100" s="4" t="s">
        <v>2</v>
      </c>
      <c r="C100" s="46">
        <v>10</v>
      </c>
      <c r="D100" s="47">
        <v>8</v>
      </c>
      <c r="E100" s="47">
        <v>5</v>
      </c>
      <c r="F100" s="47">
        <v>0</v>
      </c>
      <c r="G100" s="5" t="s">
        <v>3</v>
      </c>
      <c r="H100" s="6" t="s">
        <v>4</v>
      </c>
      <c r="I100" s="38" t="s">
        <v>103</v>
      </c>
    </row>
    <row r="101" spans="1:9">
      <c r="A101" s="62">
        <v>1</v>
      </c>
      <c r="B101" s="9" t="s">
        <v>71</v>
      </c>
      <c r="C101" s="48">
        <v>16</v>
      </c>
      <c r="D101" s="49">
        <v>24</v>
      </c>
      <c r="E101" s="49">
        <v>15</v>
      </c>
      <c r="F101" s="49">
        <v>1</v>
      </c>
      <c r="G101" s="28">
        <v>427</v>
      </c>
      <c r="H101" s="8">
        <v>30</v>
      </c>
      <c r="I101" s="34">
        <f t="shared" ref="I101:I105" si="10">AVERAGE(G101/56)</f>
        <v>7.625</v>
      </c>
    </row>
    <row r="102" spans="1:9">
      <c r="A102" s="62">
        <v>2</v>
      </c>
      <c r="B102" s="7" t="s">
        <v>72</v>
      </c>
      <c r="C102" s="48">
        <v>10</v>
      </c>
      <c r="D102" s="49">
        <v>25</v>
      </c>
      <c r="E102" s="49">
        <v>16</v>
      </c>
      <c r="F102" s="49">
        <v>5</v>
      </c>
      <c r="G102" s="28">
        <v>380</v>
      </c>
      <c r="H102" s="8">
        <v>27</v>
      </c>
      <c r="I102" s="34">
        <f t="shared" si="10"/>
        <v>6.7857142857142856</v>
      </c>
    </row>
    <row r="103" spans="1:9">
      <c r="A103" s="62">
        <v>3</v>
      </c>
      <c r="B103" s="9" t="s">
        <v>73</v>
      </c>
      <c r="C103" s="48">
        <v>1</v>
      </c>
      <c r="D103" s="49">
        <v>15</v>
      </c>
      <c r="E103" s="49">
        <v>22</v>
      </c>
      <c r="F103" s="49">
        <v>18</v>
      </c>
      <c r="G103" s="28">
        <v>240</v>
      </c>
      <c r="H103" s="8">
        <v>24</v>
      </c>
      <c r="I103" s="34">
        <f t="shared" si="10"/>
        <v>4.2857142857142856</v>
      </c>
    </row>
    <row r="104" spans="1:9">
      <c r="A104" s="62">
        <v>4</v>
      </c>
      <c r="B104" s="9" t="s">
        <v>74</v>
      </c>
      <c r="C104" s="48">
        <v>1</v>
      </c>
      <c r="D104" s="49">
        <v>3</v>
      </c>
      <c r="E104" s="49">
        <v>23</v>
      </c>
      <c r="F104" s="49">
        <v>29</v>
      </c>
      <c r="G104" s="28">
        <v>149</v>
      </c>
      <c r="H104" s="8">
        <v>21</v>
      </c>
      <c r="I104" s="34">
        <f t="shared" si="10"/>
        <v>2.6607142857142856</v>
      </c>
    </row>
    <row r="105" spans="1:9">
      <c r="A105" s="62">
        <v>5</v>
      </c>
      <c r="B105" s="9" t="s">
        <v>75</v>
      </c>
      <c r="C105" s="48">
        <v>0</v>
      </c>
      <c r="D105" s="49">
        <v>4</v>
      </c>
      <c r="E105" s="49">
        <v>12</v>
      </c>
      <c r="F105" s="49">
        <v>40</v>
      </c>
      <c r="G105" s="28">
        <v>92</v>
      </c>
      <c r="H105" s="8">
        <v>18</v>
      </c>
      <c r="I105" s="34">
        <f t="shared" si="10"/>
        <v>1.6428571428571428</v>
      </c>
    </row>
    <row r="106" spans="1:9">
      <c r="A106" s="62"/>
      <c r="B106" s="7"/>
      <c r="C106" s="49"/>
      <c r="D106" s="49"/>
      <c r="E106" s="49"/>
      <c r="F106" s="49"/>
      <c r="H106" s="11"/>
      <c r="I106" s="25"/>
    </row>
    <row r="107" spans="1:9" ht="21">
      <c r="A107" s="60" t="s">
        <v>76</v>
      </c>
      <c r="B107" s="3"/>
      <c r="C107" s="45"/>
      <c r="D107" s="45"/>
      <c r="E107" s="45"/>
      <c r="F107" s="45"/>
      <c r="G107" s="27"/>
    </row>
    <row r="108" spans="1:9" ht="15.75" thickBot="1">
      <c r="A108" s="61" t="s">
        <v>100</v>
      </c>
      <c r="B108" s="4" t="s">
        <v>2</v>
      </c>
      <c r="C108" s="46">
        <v>10</v>
      </c>
      <c r="D108" s="47">
        <v>8</v>
      </c>
      <c r="E108" s="47">
        <v>5</v>
      </c>
      <c r="F108" s="47">
        <v>0</v>
      </c>
      <c r="G108" s="5" t="s">
        <v>3</v>
      </c>
      <c r="H108" s="6" t="s">
        <v>4</v>
      </c>
      <c r="I108" s="38" t="s">
        <v>103</v>
      </c>
    </row>
    <row r="109" spans="1:9">
      <c r="A109" s="62">
        <v>1</v>
      </c>
      <c r="B109" s="9" t="s">
        <v>77</v>
      </c>
      <c r="C109" s="48">
        <v>5</v>
      </c>
      <c r="D109" s="49">
        <v>13</v>
      </c>
      <c r="E109" s="49">
        <v>29</v>
      </c>
      <c r="F109" s="49">
        <v>9</v>
      </c>
      <c r="G109" s="28">
        <v>299</v>
      </c>
      <c r="H109" s="8">
        <v>30</v>
      </c>
      <c r="I109" s="34">
        <f t="shared" ref="I109:I114" si="11">AVERAGE(G109/56)</f>
        <v>5.3392857142857144</v>
      </c>
    </row>
    <row r="110" spans="1:9">
      <c r="A110" s="62">
        <v>2</v>
      </c>
      <c r="B110" s="9" t="s">
        <v>78</v>
      </c>
      <c r="C110" s="48">
        <v>7</v>
      </c>
      <c r="D110" s="49">
        <v>12</v>
      </c>
      <c r="E110" s="49">
        <v>26</v>
      </c>
      <c r="F110" s="49">
        <v>11</v>
      </c>
      <c r="G110" s="28">
        <v>296</v>
      </c>
      <c r="H110" s="8">
        <v>27</v>
      </c>
      <c r="I110" s="34">
        <f t="shared" si="11"/>
        <v>5.2857142857142856</v>
      </c>
    </row>
    <row r="111" spans="1:9">
      <c r="A111" s="62">
        <v>3</v>
      </c>
      <c r="B111" s="9" t="s">
        <v>79</v>
      </c>
      <c r="C111" s="48">
        <v>5</v>
      </c>
      <c r="D111" s="49">
        <v>12</v>
      </c>
      <c r="E111" s="49">
        <v>25</v>
      </c>
      <c r="F111" s="49">
        <v>14</v>
      </c>
      <c r="G111" s="28">
        <v>271</v>
      </c>
      <c r="H111" s="8">
        <v>24</v>
      </c>
      <c r="I111" s="34">
        <f t="shared" si="11"/>
        <v>4.8392857142857144</v>
      </c>
    </row>
    <row r="112" spans="1:9">
      <c r="A112" s="62">
        <v>4</v>
      </c>
      <c r="B112" s="7" t="s">
        <v>80</v>
      </c>
      <c r="C112" s="48">
        <v>7</v>
      </c>
      <c r="D112" s="49">
        <v>13</v>
      </c>
      <c r="E112" s="49">
        <v>17</v>
      </c>
      <c r="F112" s="49">
        <v>19</v>
      </c>
      <c r="G112" s="28">
        <v>259</v>
      </c>
      <c r="H112" s="8">
        <v>21</v>
      </c>
      <c r="I112" s="34">
        <f t="shared" si="11"/>
        <v>4.625</v>
      </c>
    </row>
    <row r="113" spans="1:10">
      <c r="A113" s="62">
        <v>5</v>
      </c>
      <c r="B113" s="7" t="s">
        <v>81</v>
      </c>
      <c r="C113" s="48">
        <v>0</v>
      </c>
      <c r="D113" s="49">
        <v>5</v>
      </c>
      <c r="E113" s="49">
        <v>29</v>
      </c>
      <c r="F113" s="49">
        <v>22</v>
      </c>
      <c r="G113" s="28">
        <v>185</v>
      </c>
      <c r="H113" s="8">
        <v>18</v>
      </c>
      <c r="I113" s="34">
        <f t="shared" si="11"/>
        <v>3.3035714285714284</v>
      </c>
    </row>
    <row r="114" spans="1:10">
      <c r="A114" s="62">
        <v>6</v>
      </c>
      <c r="B114" s="9" t="s">
        <v>82</v>
      </c>
      <c r="C114" s="48">
        <v>3</v>
      </c>
      <c r="D114" s="49">
        <v>4</v>
      </c>
      <c r="E114" s="49">
        <v>20</v>
      </c>
      <c r="F114" s="49">
        <v>29</v>
      </c>
      <c r="G114" s="29">
        <v>162</v>
      </c>
      <c r="H114" s="8">
        <v>15</v>
      </c>
      <c r="I114" s="34">
        <f t="shared" si="11"/>
        <v>2.8928571428571428</v>
      </c>
    </row>
    <row r="116" spans="1:10" ht="21">
      <c r="A116" s="60" t="s">
        <v>83</v>
      </c>
      <c r="B116" s="3"/>
      <c r="C116" s="45"/>
      <c r="D116" s="45"/>
      <c r="E116" s="45"/>
      <c r="F116" s="45"/>
      <c r="G116" s="27"/>
      <c r="H116" s="3"/>
      <c r="I116" s="21"/>
    </row>
    <row r="117" spans="1:10" ht="15.75" thickBot="1">
      <c r="A117" s="61" t="s">
        <v>100</v>
      </c>
      <c r="B117" s="4" t="s">
        <v>2</v>
      </c>
      <c r="C117" s="46">
        <v>10</v>
      </c>
      <c r="D117" s="47">
        <v>8</v>
      </c>
      <c r="E117" s="47">
        <v>5</v>
      </c>
      <c r="F117" s="47">
        <v>0</v>
      </c>
      <c r="G117" s="5" t="s">
        <v>3</v>
      </c>
      <c r="H117" s="6" t="s">
        <v>4</v>
      </c>
      <c r="I117" s="38" t="s">
        <v>103</v>
      </c>
    </row>
    <row r="118" spans="1:10">
      <c r="A118" s="62">
        <v>1</v>
      </c>
      <c r="B118" s="9" t="s">
        <v>84</v>
      </c>
      <c r="C118" s="48">
        <v>19</v>
      </c>
      <c r="D118" s="49">
        <v>14</v>
      </c>
      <c r="E118" s="49">
        <v>23</v>
      </c>
      <c r="F118" s="49">
        <v>0</v>
      </c>
      <c r="G118" s="28">
        <v>417</v>
      </c>
      <c r="H118" s="8">
        <v>30</v>
      </c>
      <c r="I118" s="34">
        <f t="shared" ref="I118:I125" si="12">AVERAGE(G118/56)</f>
        <v>7.4464285714285712</v>
      </c>
    </row>
    <row r="119" spans="1:10">
      <c r="A119" s="62">
        <v>2</v>
      </c>
      <c r="B119" s="7" t="s">
        <v>85</v>
      </c>
      <c r="C119" s="48">
        <v>8</v>
      </c>
      <c r="D119" s="49">
        <v>20</v>
      </c>
      <c r="E119" s="49">
        <v>19</v>
      </c>
      <c r="F119" s="49">
        <v>9</v>
      </c>
      <c r="G119" s="28">
        <v>335</v>
      </c>
      <c r="H119" s="8">
        <v>27</v>
      </c>
      <c r="I119" s="34">
        <f t="shared" si="12"/>
        <v>5.9821428571428568</v>
      </c>
    </row>
    <row r="120" spans="1:10">
      <c r="A120" s="62">
        <v>3</v>
      </c>
      <c r="B120" s="9" t="s">
        <v>86</v>
      </c>
      <c r="C120" s="48">
        <v>8</v>
      </c>
      <c r="D120" s="49">
        <v>18</v>
      </c>
      <c r="E120" s="49">
        <v>22</v>
      </c>
      <c r="F120" s="49">
        <v>8</v>
      </c>
      <c r="G120" s="28">
        <v>334</v>
      </c>
      <c r="H120" s="8">
        <v>24</v>
      </c>
      <c r="I120" s="34">
        <f t="shared" si="12"/>
        <v>5.9642857142857144</v>
      </c>
    </row>
    <row r="121" spans="1:10">
      <c r="A121" s="62">
        <v>4</v>
      </c>
      <c r="B121" s="7" t="s">
        <v>87</v>
      </c>
      <c r="C121" s="48">
        <v>8</v>
      </c>
      <c r="D121" s="49">
        <v>16</v>
      </c>
      <c r="E121" s="49">
        <v>23</v>
      </c>
      <c r="F121" s="49">
        <v>9</v>
      </c>
      <c r="G121" s="28">
        <v>323</v>
      </c>
      <c r="H121" s="8">
        <v>21</v>
      </c>
      <c r="I121" s="34">
        <f t="shared" si="12"/>
        <v>5.7678571428571432</v>
      </c>
      <c r="J121" s="2" t="s">
        <v>102</v>
      </c>
    </row>
    <row r="122" spans="1:10" s="3" customFormat="1" ht="15.75" customHeight="1">
      <c r="A122" s="62">
        <v>5</v>
      </c>
      <c r="B122" s="7" t="s">
        <v>88</v>
      </c>
      <c r="C122" s="48">
        <v>8</v>
      </c>
      <c r="D122" s="49">
        <v>16</v>
      </c>
      <c r="E122" s="49">
        <v>23</v>
      </c>
      <c r="F122" s="49">
        <v>9</v>
      </c>
      <c r="G122" s="28">
        <v>323</v>
      </c>
      <c r="H122" s="8">
        <v>18</v>
      </c>
      <c r="I122" s="34">
        <f t="shared" si="12"/>
        <v>5.7678571428571432</v>
      </c>
      <c r="J122" s="2"/>
    </row>
    <row r="123" spans="1:10">
      <c r="A123" s="62">
        <v>6</v>
      </c>
      <c r="B123" s="9" t="s">
        <v>89</v>
      </c>
      <c r="C123" s="48">
        <v>8</v>
      </c>
      <c r="D123" s="49">
        <v>13</v>
      </c>
      <c r="E123" s="49">
        <v>26</v>
      </c>
      <c r="F123" s="49">
        <v>9</v>
      </c>
      <c r="G123" s="28">
        <v>314</v>
      </c>
      <c r="H123" s="8">
        <v>15</v>
      </c>
      <c r="I123" s="34">
        <f t="shared" si="12"/>
        <v>5.6071428571428568</v>
      </c>
    </row>
    <row r="124" spans="1:10" ht="15" customHeight="1">
      <c r="A124" s="62">
        <v>7</v>
      </c>
      <c r="B124" s="9" t="s">
        <v>90</v>
      </c>
      <c r="C124" s="48">
        <v>4</v>
      </c>
      <c r="D124" s="49">
        <v>19</v>
      </c>
      <c r="E124" s="49">
        <v>24</v>
      </c>
      <c r="F124" s="49">
        <v>9</v>
      </c>
      <c r="G124" s="28">
        <v>312</v>
      </c>
      <c r="H124" s="8">
        <v>12</v>
      </c>
      <c r="I124" s="34">
        <f t="shared" si="12"/>
        <v>5.5714285714285712</v>
      </c>
      <c r="J124" s="18"/>
    </row>
    <row r="125" spans="1:10">
      <c r="A125" s="62">
        <v>8</v>
      </c>
      <c r="B125" s="9" t="s">
        <v>91</v>
      </c>
      <c r="C125" s="48">
        <v>3</v>
      </c>
      <c r="D125" s="49">
        <v>12</v>
      </c>
      <c r="E125" s="49">
        <v>30</v>
      </c>
      <c r="F125" s="49">
        <v>11</v>
      </c>
      <c r="G125" s="28">
        <v>276</v>
      </c>
      <c r="H125" s="8">
        <v>9</v>
      </c>
      <c r="I125" s="34">
        <f t="shared" si="12"/>
        <v>4.9285714285714288</v>
      </c>
    </row>
    <row r="127" spans="1:10" s="10" customFormat="1" ht="21">
      <c r="A127" s="60" t="s">
        <v>92</v>
      </c>
      <c r="B127" s="3"/>
      <c r="C127" s="45"/>
      <c r="D127" s="45"/>
      <c r="E127" s="45"/>
      <c r="F127" s="45"/>
      <c r="G127" s="27"/>
      <c r="H127" s="1"/>
      <c r="I127" s="23"/>
      <c r="J127" s="19"/>
    </row>
    <row r="128" spans="1:10" s="10" customFormat="1" ht="15.75" thickBot="1">
      <c r="A128" s="61" t="s">
        <v>100</v>
      </c>
      <c r="B128" s="4" t="s">
        <v>2</v>
      </c>
      <c r="C128" s="46">
        <v>20</v>
      </c>
      <c r="D128" s="47">
        <v>16</v>
      </c>
      <c r="E128" s="47">
        <v>10</v>
      </c>
      <c r="F128" s="47">
        <v>0</v>
      </c>
      <c r="G128" s="5" t="s">
        <v>3</v>
      </c>
      <c r="H128" s="6" t="s">
        <v>4</v>
      </c>
      <c r="I128" s="38" t="s">
        <v>103</v>
      </c>
      <c r="J128" s="19"/>
    </row>
    <row r="129" spans="1:10" s="10" customFormat="1">
      <c r="A129" s="62">
        <v>1</v>
      </c>
      <c r="B129" s="9" t="s">
        <v>93</v>
      </c>
      <c r="C129" s="50">
        <v>24</v>
      </c>
      <c r="D129" s="51">
        <v>4</v>
      </c>
      <c r="E129" s="51">
        <v>0</v>
      </c>
      <c r="F129" s="51">
        <v>0</v>
      </c>
      <c r="G129" s="30">
        <v>544</v>
      </c>
      <c r="H129" s="8">
        <v>30</v>
      </c>
      <c r="I129" s="34">
        <f>AVERAGE(G129/28)</f>
        <v>19.428571428571427</v>
      </c>
      <c r="J129" s="19"/>
    </row>
    <row r="130" spans="1:10" s="10" customFormat="1">
      <c r="A130" s="62">
        <v>2</v>
      </c>
      <c r="B130" s="9" t="s">
        <v>94</v>
      </c>
      <c r="C130" s="48">
        <v>18</v>
      </c>
      <c r="D130" s="49">
        <v>10</v>
      </c>
      <c r="E130" s="49">
        <v>0</v>
      </c>
      <c r="F130" s="49">
        <v>0</v>
      </c>
      <c r="G130" s="28">
        <v>520</v>
      </c>
      <c r="H130" s="8">
        <v>27</v>
      </c>
      <c r="I130" s="34">
        <f t="shared" ref="I130:I134" si="13">AVERAGE(G130/28)</f>
        <v>18.571428571428573</v>
      </c>
      <c r="J130" s="19"/>
    </row>
    <row r="131" spans="1:10" s="10" customFormat="1">
      <c r="A131" s="62">
        <v>3</v>
      </c>
      <c r="B131" s="9" t="s">
        <v>95</v>
      </c>
      <c r="C131" s="48">
        <v>17</v>
      </c>
      <c r="D131" s="49">
        <v>9</v>
      </c>
      <c r="E131" s="49">
        <v>2</v>
      </c>
      <c r="F131" s="49">
        <v>0</v>
      </c>
      <c r="G131" s="28">
        <v>504</v>
      </c>
      <c r="H131" s="8">
        <v>24</v>
      </c>
      <c r="I131" s="34">
        <f t="shared" si="13"/>
        <v>18</v>
      </c>
      <c r="J131" s="19"/>
    </row>
    <row r="132" spans="1:10">
      <c r="A132" s="62">
        <v>4</v>
      </c>
      <c r="B132" s="9" t="s">
        <v>96</v>
      </c>
      <c r="C132" s="48">
        <v>14</v>
      </c>
      <c r="D132" s="49">
        <v>9</v>
      </c>
      <c r="E132" s="49">
        <v>5</v>
      </c>
      <c r="F132" s="49">
        <v>0</v>
      </c>
      <c r="G132" s="28">
        <v>474</v>
      </c>
      <c r="H132" s="8">
        <v>21</v>
      </c>
      <c r="I132" s="34">
        <f t="shared" si="13"/>
        <v>16.928571428571427</v>
      </c>
    </row>
    <row r="133" spans="1:10">
      <c r="A133" s="62">
        <v>5</v>
      </c>
      <c r="B133" s="9" t="s">
        <v>97</v>
      </c>
      <c r="C133" s="48">
        <v>12</v>
      </c>
      <c r="D133" s="49">
        <v>12</v>
      </c>
      <c r="E133" s="49">
        <v>4</v>
      </c>
      <c r="F133" s="49">
        <v>0</v>
      </c>
      <c r="G133" s="29">
        <v>472</v>
      </c>
      <c r="H133" s="8">
        <v>18</v>
      </c>
      <c r="I133" s="34">
        <f t="shared" si="13"/>
        <v>16.857142857142858</v>
      </c>
    </row>
    <row r="134" spans="1:10">
      <c r="A134" s="62">
        <v>6</v>
      </c>
      <c r="B134" s="9" t="s">
        <v>98</v>
      </c>
      <c r="C134" s="48">
        <v>14</v>
      </c>
      <c r="D134" s="49">
        <v>7</v>
      </c>
      <c r="E134" s="49">
        <v>5</v>
      </c>
      <c r="F134" s="49">
        <v>2</v>
      </c>
      <c r="G134" s="29">
        <v>442</v>
      </c>
      <c r="H134" s="14">
        <v>15</v>
      </c>
      <c r="I134" s="34">
        <f t="shared" si="13"/>
        <v>15.785714285714286</v>
      </c>
    </row>
    <row r="135" spans="1:10">
      <c r="B135" s="1"/>
      <c r="G135" s="2"/>
    </row>
    <row r="136" spans="1:10">
      <c r="B136" s="1"/>
      <c r="G136" s="2"/>
    </row>
    <row r="137" spans="1:10">
      <c r="B137" s="1"/>
      <c r="G137" s="2"/>
    </row>
    <row r="138" spans="1:10">
      <c r="B138" s="1"/>
      <c r="G138" s="2"/>
    </row>
    <row r="139" spans="1:10">
      <c r="B139" s="1"/>
      <c r="G139" s="2"/>
    </row>
    <row r="140" spans="1:10">
      <c r="B140" s="1"/>
      <c r="G140" s="2"/>
    </row>
    <row r="141" spans="1:10">
      <c r="B141" s="1"/>
      <c r="G141" s="2"/>
    </row>
    <row r="142" spans="1:10">
      <c r="B142" s="1"/>
      <c r="G142" s="2"/>
    </row>
  </sheetData>
  <mergeCells count="2">
    <mergeCell ref="A2:H3"/>
    <mergeCell ref="G4:H4"/>
  </mergeCells>
  <pageMargins left="0.59055118110236227" right="0.11811023622047245" top="0.39370078740157483" bottom="0.19685039370078741" header="0.31496062992125984" footer="0.31496062992125984"/>
  <pageSetup paperSize="9" scale="14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Šrut</dc:creator>
  <cp:lastModifiedBy>Bob</cp:lastModifiedBy>
  <cp:lastPrinted>2023-08-29T17:52:20Z</cp:lastPrinted>
  <dcterms:created xsi:type="dcterms:W3CDTF">2023-08-28T17:34:23Z</dcterms:created>
  <dcterms:modified xsi:type="dcterms:W3CDTF">2023-08-29T17:52:21Z</dcterms:modified>
</cp:coreProperties>
</file>