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 defaultThemeVersion="124226"/>
  <bookViews>
    <workbookView xWindow="-120" yWindow="-120" windowWidth="19440" windowHeight="15600"/>
  </bookViews>
  <sheets>
    <sheet name="Výsledková listina" sheetId="45" r:id="rId1"/>
  </sheets>
  <definedNames>
    <definedName name="_xlnm._FilterDatabase" localSheetId="0" hidden="1">'Výsledková listina'!#REF!</definedName>
    <definedName name="_xlnm.Print_Area" localSheetId="0">'Výsledková listina'!$A$1:$J$136</definedName>
  </definedNames>
  <calcPr calcId="125725"/>
</workbook>
</file>

<file path=xl/calcChain.xml><?xml version="1.0" encoding="utf-8"?>
<calcChain xmlns="http://schemas.openxmlformats.org/spreadsheetml/2006/main">
  <c r="J97" i="45"/>
  <c r="J61"/>
  <c r="J60"/>
  <c r="J59"/>
  <c r="J58"/>
  <c r="J66"/>
  <c r="J65"/>
  <c r="J72"/>
  <c r="J71"/>
  <c r="J70"/>
  <c r="J134"/>
  <c r="J133"/>
  <c r="J132"/>
  <c r="J131"/>
  <c r="J127"/>
  <c r="J126"/>
  <c r="J125"/>
  <c r="J124"/>
  <c r="J123"/>
  <c r="J122"/>
  <c r="J121"/>
  <c r="J120"/>
  <c r="J119"/>
  <c r="J118"/>
  <c r="J117"/>
  <c r="J113"/>
  <c r="J112"/>
  <c r="J111"/>
  <c r="J110"/>
  <c r="J106"/>
  <c r="J105"/>
  <c r="J104"/>
  <c r="J103"/>
  <c r="J102"/>
  <c r="J101"/>
  <c r="J93"/>
  <c r="J92"/>
  <c r="J91"/>
  <c r="J90"/>
  <c r="J86"/>
  <c r="J82"/>
  <c r="J81"/>
  <c r="J80"/>
  <c r="J79"/>
  <c r="J78"/>
  <c r="J77"/>
  <c r="J76"/>
  <c r="J54"/>
  <c r="J53"/>
  <c r="J52"/>
  <c r="J51"/>
  <c r="J50"/>
  <c r="J46"/>
  <c r="J45"/>
  <c r="J44"/>
  <c r="J43"/>
  <c r="J42"/>
  <c r="J41"/>
  <c r="J37"/>
  <c r="J36"/>
  <c r="J35"/>
  <c r="J31"/>
  <c r="J30"/>
  <c r="J29"/>
  <c r="J28"/>
  <c r="J27"/>
  <c r="J23"/>
  <c r="J22"/>
  <c r="J21"/>
  <c r="J17"/>
  <c r="J16"/>
  <c r="J15"/>
  <c r="J14"/>
  <c r="J13"/>
  <c r="J12"/>
  <c r="J11"/>
  <c r="J10"/>
  <c r="J9"/>
  <c r="J8"/>
  <c r="J7"/>
</calcChain>
</file>

<file path=xl/comments1.xml><?xml version="1.0" encoding="utf-8"?>
<comments xmlns="http://schemas.openxmlformats.org/spreadsheetml/2006/main">
  <authors>
    <author>Autor</author>
  </authors>
  <commentList>
    <comment ref="H35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Jen 1 bodovačka</t>
        </r>
      </text>
    </comment>
  </commentList>
</comments>
</file>

<file path=xl/sharedStrings.xml><?xml version="1.0" encoding="utf-8"?>
<sst xmlns="http://schemas.openxmlformats.org/spreadsheetml/2006/main" count="183" uniqueCount="103">
  <si>
    <t>Příjmení a jméno</t>
  </si>
  <si>
    <t>Body</t>
  </si>
  <si>
    <t>Majerová  Věra</t>
  </si>
  <si>
    <t>Dlesek  Petr</t>
  </si>
  <si>
    <t>Kubeček Martin</t>
  </si>
  <si>
    <t>Wildt Sylvie</t>
  </si>
  <si>
    <t>Vilgoš Jaroslav</t>
  </si>
  <si>
    <t>Dvořák Tomáš</t>
  </si>
  <si>
    <t>Stárek Josef</t>
  </si>
  <si>
    <t>Svoboda Oldřich</t>
  </si>
  <si>
    <t>Jelínek  Josef</t>
  </si>
  <si>
    <t>Čejpová Kateřina</t>
  </si>
  <si>
    <t>Cerman František</t>
  </si>
  <si>
    <t>Švarc Stanislav</t>
  </si>
  <si>
    <t>Tesař Miroslav</t>
  </si>
  <si>
    <t>Pícha Pavel</t>
  </si>
  <si>
    <t>Havlíček Tomáš</t>
  </si>
  <si>
    <t>Hýbner Aleš</t>
  </si>
  <si>
    <t>Čihula Martin</t>
  </si>
  <si>
    <t>Prejza Tomáš</t>
  </si>
  <si>
    <t>Kubeček Lukáš</t>
  </si>
  <si>
    <t>Lörincz Roland</t>
  </si>
  <si>
    <t>Chrastina Samuel</t>
  </si>
  <si>
    <t>CRB</t>
  </si>
  <si>
    <t>Celkem</t>
  </si>
  <si>
    <t>Koutský Lukáš</t>
  </si>
  <si>
    <t>Černík Libor</t>
  </si>
  <si>
    <t>Vilgoš Robin</t>
  </si>
  <si>
    <t>Makovský Michal</t>
  </si>
  <si>
    <t>Novák Václav</t>
  </si>
  <si>
    <t>FU</t>
  </si>
  <si>
    <t>BU</t>
  </si>
  <si>
    <t>HB</t>
  </si>
  <si>
    <t>BHR ženy</t>
  </si>
  <si>
    <t>BHR muži</t>
  </si>
  <si>
    <t>Kubát Karel</t>
  </si>
  <si>
    <t>Beláček Luboš</t>
  </si>
  <si>
    <t xml:space="preserve">Junior </t>
  </si>
  <si>
    <t>Dvořáková Petra</t>
  </si>
  <si>
    <t>Hošek  Pavel</t>
  </si>
  <si>
    <t>Cimpl Pavel</t>
  </si>
  <si>
    <t>Havlíček Vítězslav</t>
  </si>
  <si>
    <t>Ježdík  Robert</t>
  </si>
  <si>
    <t>Zajíc Pavel</t>
  </si>
  <si>
    <t xml:space="preserve">Vácha  Petr </t>
  </si>
  <si>
    <t>Madurkay  Petr</t>
  </si>
  <si>
    <t>Bláha  Jáchym</t>
  </si>
  <si>
    <t>Žeravová Markéta</t>
  </si>
  <si>
    <t>Habart Michal</t>
  </si>
  <si>
    <t>Kosina Jiří</t>
  </si>
  <si>
    <t>Sládek Pavel</t>
  </si>
  <si>
    <t>Prejzová Jitka</t>
  </si>
  <si>
    <t>Novák Jindřich</t>
  </si>
  <si>
    <t>Gonzalezová Anna</t>
  </si>
  <si>
    <t>Sodja  Michal</t>
  </si>
  <si>
    <t>Hošek Pavel nejml.</t>
  </si>
  <si>
    <t>Čihula Vojtěch</t>
  </si>
  <si>
    <t>Špatenka Petr</t>
  </si>
  <si>
    <t>LB muži</t>
  </si>
  <si>
    <t>LB ženy</t>
  </si>
  <si>
    <t>TR muži</t>
  </si>
  <si>
    <t>TR ženy</t>
  </si>
  <si>
    <t>Schmied Filip</t>
  </si>
  <si>
    <t>Musil Martin</t>
  </si>
  <si>
    <t>Mašek Jiří</t>
  </si>
  <si>
    <t>Šafr Martin</t>
  </si>
  <si>
    <t>Šafrová Michaela</t>
  </si>
  <si>
    <t>Mašek Jindřich</t>
  </si>
  <si>
    <t>Havlíček Marek</t>
  </si>
  <si>
    <t>Šafránek Petr</t>
  </si>
  <si>
    <t>Trögler Hanuš</t>
  </si>
  <si>
    <t>Dvořák Pavel</t>
  </si>
  <si>
    <t>Búll Aleš</t>
  </si>
  <si>
    <t>Trejbal Matyáš</t>
  </si>
  <si>
    <t>Hamburg Alexandr</t>
  </si>
  <si>
    <t>Dosedla Jan</t>
  </si>
  <si>
    <t>Klement Petr</t>
  </si>
  <si>
    <t>Jindříšková Iveta</t>
  </si>
  <si>
    <t>Prokeš  Jaroslav</t>
  </si>
  <si>
    <t>Šlesinger Pavel</t>
  </si>
  <si>
    <t>Kulhavá Zuzana</t>
  </si>
  <si>
    <t>Šiklová Lucie</t>
  </si>
  <si>
    <t>BBR ženy</t>
  </si>
  <si>
    <t xml:space="preserve">BBR muži </t>
  </si>
  <si>
    <t>BHR  veterán</t>
  </si>
  <si>
    <t xml:space="preserve">Chudeřice </t>
  </si>
  <si>
    <t>Pálka Leoš</t>
  </si>
  <si>
    <t>Maralík sen. Petr</t>
  </si>
  <si>
    <t>Obročník  Jaroslav</t>
  </si>
  <si>
    <t>Obročníková  Dobromila</t>
  </si>
  <si>
    <t>Novák Jindřich jr.</t>
  </si>
  <si>
    <t>Ježková Markéta</t>
  </si>
  <si>
    <t>Uhlíř David</t>
  </si>
  <si>
    <t>Průša František</t>
  </si>
  <si>
    <t>Antošová Alexandra</t>
  </si>
  <si>
    <t>Šída Ondřej</t>
  </si>
  <si>
    <t>Hvorecká Anna Maria</t>
  </si>
  <si>
    <t>Madurkay Lenka</t>
  </si>
  <si>
    <t>Nástřel</t>
  </si>
  <si>
    <t>FU veterán</t>
  </si>
  <si>
    <t>Průměr</t>
  </si>
  <si>
    <t>MINIES</t>
  </si>
  <si>
    <t>HB ženy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</si>
</sst>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238"/>
    </font>
    <font>
      <sz val="11"/>
      <color indexed="8"/>
      <name val="Calibri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0" fontId="3" fillId="0" borderId="0"/>
    <xf numFmtId="0" fontId="4" fillId="0" borderId="0"/>
    <xf numFmtId="0" fontId="4" fillId="0" borderId="0"/>
    <xf numFmtId="0" fontId="2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10" fillId="0" borderId="0" xfId="0" applyFont="1" applyFill="1"/>
    <xf numFmtId="0" fontId="0" fillId="0" borderId="0" xfId="14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1" fillId="0" borderId="0" xfId="0" applyFont="1" applyFill="1"/>
    <xf numFmtId="0" fontId="11" fillId="0" borderId="0" xfId="0" applyFont="1" applyFill="1" applyAlignment="1">
      <alignment horizontal="center" vertical="center"/>
    </xf>
    <xf numFmtId="0" fontId="0" fillId="0" borderId="0" xfId="14" applyFont="1" applyFill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13" fillId="0" borderId="4" xfId="0" applyFont="1" applyFill="1" applyBorder="1"/>
    <xf numFmtId="0" fontId="13" fillId="0" borderId="5" xfId="0" applyFont="1" applyFill="1" applyBorder="1"/>
    <xf numFmtId="0" fontId="13" fillId="0" borderId="4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 vertical="center"/>
    </xf>
    <xf numFmtId="0" fontId="14" fillId="0" borderId="0" xfId="14" applyFont="1" applyFill="1" applyAlignment="1">
      <alignment horizontal="center"/>
    </xf>
    <xf numFmtId="0" fontId="14" fillId="0" borderId="0" xfId="14" applyFont="1" applyFill="1"/>
    <xf numFmtId="0" fontId="10" fillId="0" borderId="0" xfId="0" applyFont="1" applyFill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2" fontId="14" fillId="0" borderId="8" xfId="0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8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14" fontId="14" fillId="0" borderId="0" xfId="0" applyNumberFormat="1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2" fontId="10" fillId="0" borderId="0" xfId="0" applyNumberFormat="1" applyFont="1" applyFill="1" applyAlignment="1">
      <alignment horizontal="center"/>
    </xf>
    <xf numFmtId="2" fontId="13" fillId="0" borderId="9" xfId="0" applyNumberFormat="1" applyFont="1" applyFill="1" applyBorder="1" applyAlignment="1">
      <alignment horizontal="center" vertical="center"/>
    </xf>
    <xf numFmtId="2" fontId="0" fillId="0" borderId="0" xfId="14" applyNumberFormat="1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16" fillId="0" borderId="0" xfId="14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</cellXfs>
  <cellStyles count="25">
    <cellStyle name="normální" xfId="0" builtinId="0"/>
    <cellStyle name="Normální 10" xfId="12"/>
    <cellStyle name="Normální 11" xfId="14"/>
    <cellStyle name="normální 13" xfId="2"/>
    <cellStyle name="normální 14" xfId="3"/>
    <cellStyle name="normální 15" xfId="4"/>
    <cellStyle name="normální 15 2" xfId="16"/>
    <cellStyle name="normální 16" xfId="5"/>
    <cellStyle name="Normální 17" xfId="17"/>
    <cellStyle name="Normální 18" xfId="18"/>
    <cellStyle name="Normální 19" xfId="19"/>
    <cellStyle name="normální 2" xfId="6"/>
    <cellStyle name="Normální 2 2" xfId="15"/>
    <cellStyle name="Normální 20" xfId="20"/>
    <cellStyle name="Normální 21" xfId="21"/>
    <cellStyle name="Normální 22" xfId="22"/>
    <cellStyle name="Normální 23" xfId="23"/>
    <cellStyle name="Normální 24" xfId="24"/>
    <cellStyle name="Normální 3" xfId="1"/>
    <cellStyle name="Normální 4" xfId="8"/>
    <cellStyle name="Normální 5" xfId="9"/>
    <cellStyle name="Normální 6" xfId="7"/>
    <cellStyle name="Normální 7" xfId="10"/>
    <cellStyle name="Normální 8" xfId="13"/>
    <cellStyle name="Normální 9" xfId="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2"/>
  <sheetViews>
    <sheetView tabSelected="1" zoomScale="120" zoomScaleNormal="120" zoomScaleSheetLayoutView="100" workbookViewId="0">
      <selection activeCell="P11" sqref="P11"/>
    </sheetView>
  </sheetViews>
  <sheetFormatPr defaultColWidth="9.140625" defaultRowHeight="15"/>
  <cols>
    <col min="1" max="1" width="5.7109375" style="3" customWidth="1"/>
    <col min="2" max="2" width="20.7109375" style="4" customWidth="1"/>
    <col min="3" max="6" width="4" style="4" bestFit="1" customWidth="1"/>
    <col min="7" max="7" width="7.7109375" style="4" bestFit="1" customWidth="1"/>
    <col min="8" max="8" width="7.85546875" style="4" customWidth="1"/>
    <col min="9" max="9" width="6.42578125" style="4" customWidth="1"/>
    <col min="10" max="10" width="8.5703125" style="31" customWidth="1"/>
    <col min="11" max="11" width="5.5703125" style="35" customWidth="1"/>
    <col min="12" max="16384" width="9.140625" style="3"/>
  </cols>
  <sheetData>
    <row r="1" spans="1:11">
      <c r="A1" s="38" t="s">
        <v>85</v>
      </c>
      <c r="B1" s="38"/>
      <c r="C1" s="38"/>
      <c r="D1" s="38"/>
      <c r="E1" s="38"/>
      <c r="F1" s="38"/>
      <c r="G1" s="38"/>
      <c r="H1" s="38"/>
    </row>
    <row r="2" spans="1:11">
      <c r="A2" s="38"/>
      <c r="B2" s="38"/>
      <c r="C2" s="38"/>
      <c r="D2" s="38"/>
      <c r="E2" s="38"/>
      <c r="F2" s="38"/>
      <c r="G2" s="38"/>
      <c r="H2" s="38"/>
    </row>
    <row r="3" spans="1:11" ht="15.75">
      <c r="B3" s="30">
        <v>45458</v>
      </c>
    </row>
    <row r="4" spans="1:11" ht="8.25" customHeight="1">
      <c r="B4" s="29"/>
    </row>
    <row r="5" spans="1:11" s="1" customFormat="1" ht="18.75">
      <c r="A5" s="1" t="s">
        <v>83</v>
      </c>
      <c r="C5" s="19"/>
      <c r="D5" s="19"/>
      <c r="E5" s="19"/>
      <c r="F5" s="19"/>
      <c r="G5" s="19"/>
      <c r="H5" s="19"/>
      <c r="I5" s="19"/>
      <c r="J5" s="32"/>
      <c r="K5" s="35"/>
    </row>
    <row r="6" spans="1:11" ht="16.5" thickBot="1">
      <c r="A6" s="11"/>
      <c r="B6" s="12" t="s">
        <v>0</v>
      </c>
      <c r="C6" s="13">
        <v>10</v>
      </c>
      <c r="D6" s="14">
        <v>8</v>
      </c>
      <c r="E6" s="14">
        <v>5</v>
      </c>
      <c r="F6" s="14">
        <v>0</v>
      </c>
      <c r="G6" s="15" t="s">
        <v>24</v>
      </c>
      <c r="H6" s="16" t="s">
        <v>98</v>
      </c>
      <c r="I6" s="16" t="s">
        <v>1</v>
      </c>
      <c r="J6" s="33" t="s">
        <v>100</v>
      </c>
      <c r="K6" s="37"/>
    </row>
    <row r="7" spans="1:11" ht="15.75">
      <c r="A7" s="17">
        <v>1</v>
      </c>
      <c r="B7" s="18" t="s">
        <v>65</v>
      </c>
      <c r="C7" s="20">
        <v>22</v>
      </c>
      <c r="D7" s="10">
        <v>26</v>
      </c>
      <c r="E7" s="10">
        <v>7</v>
      </c>
      <c r="F7" s="10">
        <v>1</v>
      </c>
      <c r="G7" s="10">
        <v>56</v>
      </c>
      <c r="H7" s="21">
        <v>463</v>
      </c>
      <c r="I7" s="21">
        <v>30</v>
      </c>
      <c r="J7" s="22">
        <f>H7/56</f>
        <v>8.2678571428571423</v>
      </c>
    </row>
    <row r="8" spans="1:11" ht="15.75">
      <c r="A8" s="17">
        <v>2</v>
      </c>
      <c r="B8" s="9" t="s">
        <v>40</v>
      </c>
      <c r="C8" s="20">
        <v>24</v>
      </c>
      <c r="D8" s="10">
        <v>18</v>
      </c>
      <c r="E8" s="10">
        <v>13</v>
      </c>
      <c r="F8" s="10">
        <v>1</v>
      </c>
      <c r="G8" s="10">
        <v>56</v>
      </c>
      <c r="H8" s="21">
        <v>449</v>
      </c>
      <c r="I8" s="21">
        <v>27</v>
      </c>
      <c r="J8" s="22">
        <f t="shared" ref="J8:J17" si="0">H8/56</f>
        <v>8.0178571428571423</v>
      </c>
    </row>
    <row r="9" spans="1:11" ht="15.75">
      <c r="A9" s="17">
        <v>3</v>
      </c>
      <c r="B9" s="18" t="s">
        <v>44</v>
      </c>
      <c r="C9" s="20">
        <v>18</v>
      </c>
      <c r="D9" s="10">
        <v>20</v>
      </c>
      <c r="E9" s="10">
        <v>18</v>
      </c>
      <c r="F9" s="10">
        <v>0</v>
      </c>
      <c r="G9" s="10">
        <v>56</v>
      </c>
      <c r="H9" s="21">
        <v>430</v>
      </c>
      <c r="I9" s="21">
        <v>24</v>
      </c>
      <c r="J9" s="22">
        <f t="shared" si="0"/>
        <v>7.6785714285714288</v>
      </c>
    </row>
    <row r="10" spans="1:11" ht="15.75">
      <c r="A10" s="17">
        <v>4</v>
      </c>
      <c r="B10" s="9" t="s">
        <v>10</v>
      </c>
      <c r="C10" s="20">
        <v>10</v>
      </c>
      <c r="D10" s="10">
        <v>29</v>
      </c>
      <c r="E10" s="10">
        <v>14</v>
      </c>
      <c r="F10" s="10">
        <v>3</v>
      </c>
      <c r="G10" s="10">
        <v>56</v>
      </c>
      <c r="H10" s="21">
        <v>402</v>
      </c>
      <c r="I10" s="21">
        <v>21</v>
      </c>
      <c r="J10" s="22">
        <f t="shared" si="0"/>
        <v>7.1785714285714288</v>
      </c>
    </row>
    <row r="11" spans="1:11" ht="15.75">
      <c r="A11" s="17">
        <v>5</v>
      </c>
      <c r="B11" s="18" t="s">
        <v>14</v>
      </c>
      <c r="C11" s="20">
        <v>15</v>
      </c>
      <c r="D11" s="10">
        <v>22</v>
      </c>
      <c r="E11" s="10">
        <v>15</v>
      </c>
      <c r="F11" s="10">
        <v>4</v>
      </c>
      <c r="G11" s="10">
        <v>56</v>
      </c>
      <c r="H11" s="21">
        <v>401</v>
      </c>
      <c r="I11" s="21">
        <v>18</v>
      </c>
      <c r="J11" s="22">
        <f t="shared" si="0"/>
        <v>7.1607142857142856</v>
      </c>
    </row>
    <row r="12" spans="1:11" ht="15.75">
      <c r="A12" s="17">
        <v>6</v>
      </c>
      <c r="B12" s="9" t="s">
        <v>16</v>
      </c>
      <c r="C12" s="20">
        <v>11</v>
      </c>
      <c r="D12" s="10">
        <v>26</v>
      </c>
      <c r="E12" s="10">
        <v>16</v>
      </c>
      <c r="F12" s="10">
        <v>3</v>
      </c>
      <c r="G12" s="10">
        <v>56</v>
      </c>
      <c r="H12" s="21">
        <v>398</v>
      </c>
      <c r="I12" s="21">
        <v>15</v>
      </c>
      <c r="J12" s="22">
        <f t="shared" si="0"/>
        <v>7.1071428571428568</v>
      </c>
    </row>
    <row r="13" spans="1:11" ht="15.75">
      <c r="A13" s="17">
        <v>7</v>
      </c>
      <c r="B13" s="9" t="s">
        <v>3</v>
      </c>
      <c r="C13" s="20">
        <v>18</v>
      </c>
      <c r="D13" s="10">
        <v>12</v>
      </c>
      <c r="E13" s="10">
        <v>24</v>
      </c>
      <c r="F13" s="10">
        <v>2</v>
      </c>
      <c r="G13" s="10">
        <v>56</v>
      </c>
      <c r="H13" s="21">
        <v>396</v>
      </c>
      <c r="I13" s="21">
        <v>12</v>
      </c>
      <c r="J13" s="22">
        <f t="shared" si="0"/>
        <v>7.0714285714285712</v>
      </c>
    </row>
    <row r="14" spans="1:11" ht="15.75">
      <c r="A14" s="17">
        <v>8</v>
      </c>
      <c r="B14" s="18" t="s">
        <v>75</v>
      </c>
      <c r="C14" s="20">
        <v>13</v>
      </c>
      <c r="D14" s="10">
        <v>17</v>
      </c>
      <c r="E14" s="10">
        <v>15</v>
      </c>
      <c r="F14" s="10">
        <v>11</v>
      </c>
      <c r="G14" s="10">
        <v>56</v>
      </c>
      <c r="H14" s="21">
        <v>341</v>
      </c>
      <c r="I14" s="21">
        <v>9</v>
      </c>
      <c r="J14" s="22">
        <f t="shared" si="0"/>
        <v>6.0892857142857144</v>
      </c>
    </row>
    <row r="15" spans="1:11" ht="15.75">
      <c r="A15" s="17">
        <v>9</v>
      </c>
      <c r="B15" s="18" t="s">
        <v>64</v>
      </c>
      <c r="C15" s="20">
        <v>13</v>
      </c>
      <c r="D15" s="10">
        <v>15</v>
      </c>
      <c r="E15" s="10">
        <v>16</v>
      </c>
      <c r="F15" s="10">
        <v>12</v>
      </c>
      <c r="G15" s="10">
        <v>56</v>
      </c>
      <c r="H15" s="21">
        <v>330</v>
      </c>
      <c r="I15" s="21">
        <v>6</v>
      </c>
      <c r="J15" s="22">
        <f t="shared" si="0"/>
        <v>5.8928571428571432</v>
      </c>
    </row>
    <row r="16" spans="1:11" ht="15.75">
      <c r="A16" s="17">
        <v>10</v>
      </c>
      <c r="B16" s="18" t="s">
        <v>74</v>
      </c>
      <c r="C16" s="20">
        <v>7</v>
      </c>
      <c r="D16" s="10">
        <v>14</v>
      </c>
      <c r="E16" s="10">
        <v>24</v>
      </c>
      <c r="F16" s="10">
        <v>11</v>
      </c>
      <c r="G16" s="10">
        <v>56</v>
      </c>
      <c r="H16" s="21">
        <v>302</v>
      </c>
      <c r="I16" s="21">
        <v>3</v>
      </c>
      <c r="J16" s="22">
        <f t="shared" si="0"/>
        <v>5.3928571428571432</v>
      </c>
    </row>
    <row r="17" spans="1:11" ht="15.75">
      <c r="A17" s="17">
        <v>11</v>
      </c>
      <c r="B17" s="18" t="s">
        <v>7</v>
      </c>
      <c r="C17" s="20">
        <v>6</v>
      </c>
      <c r="D17" s="10">
        <v>12</v>
      </c>
      <c r="E17" s="10">
        <v>27</v>
      </c>
      <c r="F17" s="10">
        <v>11</v>
      </c>
      <c r="G17" s="10">
        <v>56</v>
      </c>
      <c r="H17" s="21">
        <v>291</v>
      </c>
      <c r="I17" s="21">
        <v>0</v>
      </c>
      <c r="J17" s="22">
        <f t="shared" si="0"/>
        <v>5.1964285714285712</v>
      </c>
    </row>
    <row r="18" spans="1:11">
      <c r="B18" s="3"/>
    </row>
    <row r="19" spans="1:11" s="1" customFormat="1" ht="18.75">
      <c r="A19" s="1" t="s">
        <v>82</v>
      </c>
      <c r="C19" s="19"/>
      <c r="D19" s="19"/>
      <c r="E19" s="19"/>
      <c r="F19" s="19"/>
      <c r="G19" s="19"/>
      <c r="H19" s="19"/>
      <c r="I19" s="19"/>
      <c r="J19" s="32"/>
      <c r="K19" s="35"/>
    </row>
    <row r="20" spans="1:11" ht="16.5" thickBot="1">
      <c r="A20" s="11"/>
      <c r="B20" s="12" t="s">
        <v>0</v>
      </c>
      <c r="C20" s="13">
        <v>10</v>
      </c>
      <c r="D20" s="14">
        <v>8</v>
      </c>
      <c r="E20" s="14">
        <v>5</v>
      </c>
      <c r="F20" s="14">
        <v>0</v>
      </c>
      <c r="G20" s="15" t="s">
        <v>24</v>
      </c>
      <c r="H20" s="16" t="s">
        <v>98</v>
      </c>
      <c r="I20" s="16" t="s">
        <v>1</v>
      </c>
      <c r="J20" s="33" t="s">
        <v>100</v>
      </c>
    </row>
    <row r="21" spans="1:11" ht="15.75">
      <c r="A21" s="17">
        <v>1</v>
      </c>
      <c r="B21" s="18" t="s">
        <v>2</v>
      </c>
      <c r="C21" s="20">
        <v>24</v>
      </c>
      <c r="D21" s="10">
        <v>18</v>
      </c>
      <c r="E21" s="10">
        <v>13</v>
      </c>
      <c r="F21" s="10">
        <v>1</v>
      </c>
      <c r="G21" s="10">
        <v>56</v>
      </c>
      <c r="H21" s="21">
        <v>449</v>
      </c>
      <c r="I21" s="21">
        <v>30</v>
      </c>
      <c r="J21" s="22">
        <f t="shared" ref="J21:J23" si="1">H21/56</f>
        <v>8.0178571428571423</v>
      </c>
    </row>
    <row r="22" spans="1:11" ht="15.75">
      <c r="A22" s="17">
        <v>2</v>
      </c>
      <c r="B22" s="18" t="s">
        <v>11</v>
      </c>
      <c r="C22" s="20">
        <v>8</v>
      </c>
      <c r="D22" s="10">
        <v>14</v>
      </c>
      <c r="E22" s="10">
        <v>31</v>
      </c>
      <c r="F22" s="10">
        <v>3</v>
      </c>
      <c r="G22" s="10">
        <v>56</v>
      </c>
      <c r="H22" s="21">
        <v>347</v>
      </c>
      <c r="I22" s="21">
        <v>27</v>
      </c>
      <c r="J22" s="22">
        <f t="shared" si="1"/>
        <v>6.1964285714285712</v>
      </c>
    </row>
    <row r="23" spans="1:11" ht="15.75">
      <c r="A23" s="17">
        <v>3</v>
      </c>
      <c r="B23" s="18" t="s">
        <v>66</v>
      </c>
      <c r="C23" s="20">
        <v>8</v>
      </c>
      <c r="D23" s="10">
        <v>20</v>
      </c>
      <c r="E23" s="10">
        <v>19</v>
      </c>
      <c r="F23" s="10">
        <v>9</v>
      </c>
      <c r="G23" s="10">
        <v>56</v>
      </c>
      <c r="H23" s="21">
        <v>335</v>
      </c>
      <c r="I23" s="21">
        <v>24</v>
      </c>
      <c r="J23" s="22">
        <f t="shared" si="1"/>
        <v>5.9821428571428568</v>
      </c>
    </row>
    <row r="24" spans="1:11" s="2" customFormat="1">
      <c r="C24" s="8"/>
      <c r="D24" s="8"/>
      <c r="E24" s="8"/>
      <c r="F24" s="8"/>
      <c r="G24" s="8"/>
      <c r="H24" s="8"/>
      <c r="I24" s="8"/>
      <c r="J24" s="34"/>
      <c r="K24" s="36"/>
    </row>
    <row r="25" spans="1:11" s="1" customFormat="1" ht="18.75">
      <c r="A25" s="1" t="s">
        <v>37</v>
      </c>
      <c r="C25" s="19"/>
      <c r="D25" s="19"/>
      <c r="E25" s="19"/>
      <c r="F25" s="19"/>
      <c r="G25" s="19"/>
      <c r="H25" s="19"/>
      <c r="I25" s="19"/>
      <c r="J25" s="32"/>
      <c r="K25" s="35"/>
    </row>
    <row r="26" spans="1:11" ht="16.5" thickBot="1">
      <c r="A26" s="11"/>
      <c r="B26" s="12" t="s">
        <v>0</v>
      </c>
      <c r="C26" s="13">
        <v>10</v>
      </c>
      <c r="D26" s="14">
        <v>8</v>
      </c>
      <c r="E26" s="14">
        <v>5</v>
      </c>
      <c r="F26" s="14">
        <v>0</v>
      </c>
      <c r="G26" s="15" t="s">
        <v>24</v>
      </c>
      <c r="H26" s="16" t="s">
        <v>98</v>
      </c>
      <c r="I26" s="16" t="s">
        <v>1</v>
      </c>
      <c r="J26" s="33" t="s">
        <v>100</v>
      </c>
    </row>
    <row r="27" spans="1:11" ht="15.75">
      <c r="A27" s="17">
        <v>1</v>
      </c>
      <c r="B27" s="18" t="s">
        <v>27</v>
      </c>
      <c r="C27" s="20">
        <v>19</v>
      </c>
      <c r="D27" s="10">
        <v>16</v>
      </c>
      <c r="E27" s="10">
        <v>18</v>
      </c>
      <c r="F27" s="10">
        <v>3</v>
      </c>
      <c r="G27" s="10">
        <v>56</v>
      </c>
      <c r="H27" s="21">
        <v>408</v>
      </c>
      <c r="I27" s="21">
        <v>30</v>
      </c>
      <c r="J27" s="22">
        <f t="shared" ref="J27:J31" si="2">H27/56</f>
        <v>7.2857142857142856</v>
      </c>
    </row>
    <row r="28" spans="1:11" ht="15.75">
      <c r="A28" s="17">
        <v>2</v>
      </c>
      <c r="B28" s="18" t="s">
        <v>68</v>
      </c>
      <c r="C28" s="20">
        <v>3</v>
      </c>
      <c r="D28" s="10">
        <v>17</v>
      </c>
      <c r="E28" s="10">
        <v>26</v>
      </c>
      <c r="F28" s="10">
        <v>10</v>
      </c>
      <c r="G28" s="10">
        <v>56</v>
      </c>
      <c r="H28" s="21">
        <v>296</v>
      </c>
      <c r="I28" s="21">
        <v>27</v>
      </c>
      <c r="J28" s="22">
        <f t="shared" si="2"/>
        <v>5.2857142857142856</v>
      </c>
    </row>
    <row r="29" spans="1:11" ht="15.75">
      <c r="A29" s="17">
        <v>3</v>
      </c>
      <c r="B29" s="18" t="s">
        <v>73</v>
      </c>
      <c r="C29" s="20">
        <v>5</v>
      </c>
      <c r="D29" s="10">
        <v>9</v>
      </c>
      <c r="E29" s="10">
        <v>30</v>
      </c>
      <c r="F29" s="10">
        <v>12</v>
      </c>
      <c r="G29" s="10">
        <v>56</v>
      </c>
      <c r="H29" s="21">
        <v>272</v>
      </c>
      <c r="I29" s="21">
        <v>24</v>
      </c>
      <c r="J29" s="22">
        <f t="shared" si="2"/>
        <v>4.8571428571428568</v>
      </c>
    </row>
    <row r="30" spans="1:11" ht="15.75">
      <c r="A30" s="17">
        <v>4</v>
      </c>
      <c r="B30" s="18" t="s">
        <v>67</v>
      </c>
      <c r="C30" s="20">
        <v>7</v>
      </c>
      <c r="D30" s="10">
        <v>9</v>
      </c>
      <c r="E30" s="10">
        <v>25</v>
      </c>
      <c r="F30" s="10">
        <v>15</v>
      </c>
      <c r="G30" s="10">
        <v>56</v>
      </c>
      <c r="H30" s="21">
        <v>267</v>
      </c>
      <c r="I30" s="21">
        <v>21</v>
      </c>
      <c r="J30" s="22">
        <f t="shared" si="2"/>
        <v>4.7678571428571432</v>
      </c>
    </row>
    <row r="31" spans="1:11" ht="15.75">
      <c r="A31" s="17">
        <v>5</v>
      </c>
      <c r="B31" s="9" t="s">
        <v>81</v>
      </c>
      <c r="C31" s="20">
        <v>1</v>
      </c>
      <c r="D31" s="10">
        <v>15</v>
      </c>
      <c r="E31" s="10">
        <v>27</v>
      </c>
      <c r="F31" s="10">
        <v>13</v>
      </c>
      <c r="G31" s="10">
        <v>56</v>
      </c>
      <c r="H31" s="21">
        <v>265</v>
      </c>
      <c r="I31" s="21">
        <v>18</v>
      </c>
      <c r="J31" s="22">
        <f t="shared" si="2"/>
        <v>4.7321428571428568</v>
      </c>
    </row>
    <row r="32" spans="1:11">
      <c r="A32" s="4"/>
      <c r="B32" s="2"/>
      <c r="H32" s="5"/>
    </row>
    <row r="33" spans="1:12" s="1" customFormat="1" ht="18.75">
      <c r="A33" s="1" t="s">
        <v>33</v>
      </c>
      <c r="C33" s="19"/>
      <c r="D33" s="19"/>
      <c r="E33" s="19"/>
      <c r="F33" s="19"/>
      <c r="G33" s="19"/>
      <c r="H33" s="19"/>
      <c r="I33" s="19"/>
      <c r="J33" s="32"/>
      <c r="K33" s="35"/>
    </row>
    <row r="34" spans="1:12" ht="16.5" thickBot="1">
      <c r="A34" s="11"/>
      <c r="B34" s="12" t="s">
        <v>0</v>
      </c>
      <c r="C34" s="13">
        <v>10</v>
      </c>
      <c r="D34" s="14">
        <v>8</v>
      </c>
      <c r="E34" s="14">
        <v>5</v>
      </c>
      <c r="F34" s="14">
        <v>0</v>
      </c>
      <c r="G34" s="15" t="s">
        <v>24</v>
      </c>
      <c r="H34" s="16" t="s">
        <v>98</v>
      </c>
      <c r="I34" s="16" t="s">
        <v>1</v>
      </c>
      <c r="J34" s="33" t="s">
        <v>100</v>
      </c>
    </row>
    <row r="35" spans="1:12" ht="15.75">
      <c r="A35" s="17">
        <v>1</v>
      </c>
      <c r="B35" s="18" t="s">
        <v>97</v>
      </c>
      <c r="C35" s="20">
        <v>9</v>
      </c>
      <c r="D35" s="10">
        <v>15</v>
      </c>
      <c r="E35" s="10">
        <v>21</v>
      </c>
      <c r="F35" s="10">
        <v>11</v>
      </c>
      <c r="G35" s="10">
        <v>56</v>
      </c>
      <c r="H35" s="21">
        <v>315</v>
      </c>
      <c r="I35" s="21">
        <v>30</v>
      </c>
      <c r="J35" s="22">
        <f t="shared" ref="J35:J37" si="3">H35/56</f>
        <v>5.625</v>
      </c>
    </row>
    <row r="36" spans="1:12" ht="15.75">
      <c r="A36" s="17">
        <v>2</v>
      </c>
      <c r="B36" s="18" t="s">
        <v>77</v>
      </c>
      <c r="C36" s="20">
        <v>7</v>
      </c>
      <c r="D36" s="10">
        <v>13</v>
      </c>
      <c r="E36" s="10">
        <v>26</v>
      </c>
      <c r="F36" s="10">
        <v>10</v>
      </c>
      <c r="G36" s="10">
        <v>56</v>
      </c>
      <c r="H36" s="21">
        <v>304</v>
      </c>
      <c r="I36" s="21">
        <v>27</v>
      </c>
      <c r="J36" s="22">
        <f t="shared" si="3"/>
        <v>5.4285714285714288</v>
      </c>
    </row>
    <row r="37" spans="1:12" ht="15.75">
      <c r="A37" s="17">
        <v>3</v>
      </c>
      <c r="B37" s="18" t="s">
        <v>53</v>
      </c>
      <c r="C37" s="20">
        <v>6</v>
      </c>
      <c r="D37" s="10">
        <v>5</v>
      </c>
      <c r="E37" s="10">
        <v>29</v>
      </c>
      <c r="F37" s="10">
        <v>16</v>
      </c>
      <c r="G37" s="10">
        <v>56</v>
      </c>
      <c r="H37" s="21">
        <v>245</v>
      </c>
      <c r="I37" s="21">
        <v>24</v>
      </c>
      <c r="J37" s="22">
        <f t="shared" si="3"/>
        <v>4.375</v>
      </c>
    </row>
    <row r="38" spans="1:12">
      <c r="B38" s="3"/>
    </row>
    <row r="39" spans="1:12" s="1" customFormat="1" ht="18.75">
      <c r="A39" s="1" t="s">
        <v>34</v>
      </c>
      <c r="C39" s="19"/>
      <c r="D39" s="19"/>
      <c r="E39" s="19"/>
      <c r="F39" s="19"/>
      <c r="G39" s="19"/>
      <c r="H39" s="19"/>
      <c r="I39" s="19"/>
      <c r="J39" s="32"/>
      <c r="K39" s="35"/>
    </row>
    <row r="40" spans="1:12" ht="16.5" thickBot="1">
      <c r="A40" s="11"/>
      <c r="B40" s="12" t="s">
        <v>0</v>
      </c>
      <c r="C40" s="13">
        <v>10</v>
      </c>
      <c r="D40" s="14">
        <v>8</v>
      </c>
      <c r="E40" s="14">
        <v>5</v>
      </c>
      <c r="F40" s="14">
        <v>0</v>
      </c>
      <c r="G40" s="15" t="s">
        <v>24</v>
      </c>
      <c r="H40" s="16" t="s">
        <v>98</v>
      </c>
      <c r="I40" s="16" t="s">
        <v>1</v>
      </c>
      <c r="J40" s="33" t="s">
        <v>100</v>
      </c>
    </row>
    <row r="41" spans="1:12" ht="15.75">
      <c r="A41" s="17">
        <v>1</v>
      </c>
      <c r="B41" s="18" t="s">
        <v>6</v>
      </c>
      <c r="C41" s="20">
        <v>14</v>
      </c>
      <c r="D41" s="10">
        <v>22</v>
      </c>
      <c r="E41" s="10">
        <v>17</v>
      </c>
      <c r="F41" s="10">
        <v>3</v>
      </c>
      <c r="G41" s="10">
        <v>56</v>
      </c>
      <c r="H41" s="21">
        <v>401</v>
      </c>
      <c r="I41" s="21">
        <v>30</v>
      </c>
      <c r="J41" s="22">
        <f t="shared" ref="J41:J46" si="4">H41/56</f>
        <v>7.1607142857142856</v>
      </c>
    </row>
    <row r="42" spans="1:12" ht="15.75">
      <c r="A42" s="17">
        <v>2</v>
      </c>
      <c r="B42" s="18" t="s">
        <v>17</v>
      </c>
      <c r="C42" s="20">
        <v>13</v>
      </c>
      <c r="D42" s="10">
        <v>16</v>
      </c>
      <c r="E42" s="10">
        <v>22</v>
      </c>
      <c r="F42" s="10">
        <v>5</v>
      </c>
      <c r="G42" s="10">
        <v>56</v>
      </c>
      <c r="H42" s="21">
        <v>368</v>
      </c>
      <c r="I42" s="21">
        <v>27</v>
      </c>
      <c r="J42" s="22">
        <f t="shared" si="4"/>
        <v>6.5714285714285712</v>
      </c>
    </row>
    <row r="43" spans="1:12" ht="15.75">
      <c r="A43" s="17">
        <v>3</v>
      </c>
      <c r="B43" s="9" t="s">
        <v>78</v>
      </c>
      <c r="C43" s="20">
        <v>9</v>
      </c>
      <c r="D43" s="10">
        <v>19</v>
      </c>
      <c r="E43" s="10">
        <v>21</v>
      </c>
      <c r="F43" s="10">
        <v>7</v>
      </c>
      <c r="G43" s="10">
        <v>56</v>
      </c>
      <c r="H43" s="21">
        <v>347</v>
      </c>
      <c r="I43" s="21">
        <v>24</v>
      </c>
      <c r="J43" s="22">
        <f t="shared" si="4"/>
        <v>6.1964285714285712</v>
      </c>
    </row>
    <row r="44" spans="1:12" ht="15.75">
      <c r="A44" s="17">
        <v>4</v>
      </c>
      <c r="B44" s="9" t="s">
        <v>8</v>
      </c>
      <c r="C44" s="20">
        <v>7</v>
      </c>
      <c r="D44" s="10">
        <v>12</v>
      </c>
      <c r="E44" s="10">
        <v>30</v>
      </c>
      <c r="F44" s="10">
        <v>7</v>
      </c>
      <c r="G44" s="10">
        <v>56</v>
      </c>
      <c r="H44" s="21">
        <v>316</v>
      </c>
      <c r="I44" s="21">
        <v>21</v>
      </c>
      <c r="J44" s="22">
        <f t="shared" si="4"/>
        <v>5.6428571428571432</v>
      </c>
    </row>
    <row r="45" spans="1:12" ht="15.75">
      <c r="A45" s="17">
        <v>5</v>
      </c>
      <c r="B45" s="18" t="s">
        <v>43</v>
      </c>
      <c r="C45" s="20">
        <v>3</v>
      </c>
      <c r="D45" s="10">
        <v>10</v>
      </c>
      <c r="E45" s="10">
        <v>29</v>
      </c>
      <c r="F45" s="10">
        <v>14</v>
      </c>
      <c r="G45" s="10">
        <v>56</v>
      </c>
      <c r="H45" s="21">
        <v>255</v>
      </c>
      <c r="I45" s="21">
        <v>18</v>
      </c>
      <c r="J45" s="22">
        <f t="shared" si="4"/>
        <v>4.5535714285714288</v>
      </c>
    </row>
    <row r="46" spans="1:12" ht="15.75">
      <c r="A46" s="17">
        <v>6</v>
      </c>
      <c r="B46" s="9" t="s">
        <v>76</v>
      </c>
      <c r="C46" s="20">
        <v>3</v>
      </c>
      <c r="D46" s="10">
        <v>9</v>
      </c>
      <c r="E46" s="10">
        <v>25</v>
      </c>
      <c r="F46" s="10">
        <v>19</v>
      </c>
      <c r="G46" s="10">
        <v>56</v>
      </c>
      <c r="H46" s="21">
        <v>227</v>
      </c>
      <c r="I46" s="21">
        <v>15</v>
      </c>
      <c r="J46" s="22">
        <f t="shared" si="4"/>
        <v>4.0535714285714288</v>
      </c>
      <c r="L46" s="2"/>
    </row>
    <row r="47" spans="1:12">
      <c r="B47" s="3"/>
      <c r="L47" s="2"/>
    </row>
    <row r="48" spans="1:12" s="1" customFormat="1" ht="18.75">
      <c r="A48" s="1" t="s">
        <v>84</v>
      </c>
      <c r="C48" s="19"/>
      <c r="D48" s="19"/>
      <c r="E48" s="19"/>
      <c r="F48" s="19"/>
      <c r="G48" s="19"/>
      <c r="H48" s="19"/>
      <c r="I48" s="19"/>
      <c r="J48" s="32"/>
      <c r="K48" s="35"/>
    </row>
    <row r="49" spans="1:11" ht="16.5" thickBot="1">
      <c r="A49" s="11"/>
      <c r="B49" s="12" t="s">
        <v>0</v>
      </c>
      <c r="C49" s="13">
        <v>10</v>
      </c>
      <c r="D49" s="14">
        <v>8</v>
      </c>
      <c r="E49" s="14">
        <v>5</v>
      </c>
      <c r="F49" s="14">
        <v>0</v>
      </c>
      <c r="G49" s="15" t="s">
        <v>24</v>
      </c>
      <c r="H49" s="16" t="s">
        <v>98</v>
      </c>
      <c r="I49" s="16" t="s">
        <v>1</v>
      </c>
      <c r="J49" s="33" t="s">
        <v>100</v>
      </c>
    </row>
    <row r="50" spans="1:11" ht="15.75">
      <c r="A50" s="17">
        <v>1</v>
      </c>
      <c r="B50" s="18" t="s">
        <v>42</v>
      </c>
      <c r="C50" s="20">
        <v>15</v>
      </c>
      <c r="D50" s="10">
        <v>30</v>
      </c>
      <c r="E50" s="10">
        <v>10</v>
      </c>
      <c r="F50" s="10">
        <v>1</v>
      </c>
      <c r="G50" s="10">
        <v>56</v>
      </c>
      <c r="H50" s="21">
        <v>440</v>
      </c>
      <c r="I50" s="21">
        <v>30</v>
      </c>
      <c r="J50" s="22">
        <f t="shared" ref="J50:J54" si="5">H50/56</f>
        <v>7.8571428571428568</v>
      </c>
    </row>
    <row r="51" spans="1:11" ht="15.75">
      <c r="A51" s="17">
        <v>2</v>
      </c>
      <c r="B51" s="9" t="s">
        <v>46</v>
      </c>
      <c r="C51" s="20">
        <v>11</v>
      </c>
      <c r="D51" s="10">
        <v>14</v>
      </c>
      <c r="E51" s="10">
        <v>27</v>
      </c>
      <c r="F51" s="10">
        <v>4</v>
      </c>
      <c r="G51" s="10">
        <v>56</v>
      </c>
      <c r="H51" s="21">
        <v>357</v>
      </c>
      <c r="I51" s="21">
        <v>27</v>
      </c>
      <c r="J51" s="22">
        <f t="shared" si="5"/>
        <v>6.375</v>
      </c>
    </row>
    <row r="52" spans="1:11" ht="15.75">
      <c r="A52" s="17">
        <v>3</v>
      </c>
      <c r="B52" s="18" t="s">
        <v>13</v>
      </c>
      <c r="C52" s="20">
        <v>5</v>
      </c>
      <c r="D52" s="10">
        <v>20</v>
      </c>
      <c r="E52" s="10">
        <v>25</v>
      </c>
      <c r="F52" s="10">
        <v>6</v>
      </c>
      <c r="G52" s="10">
        <v>56</v>
      </c>
      <c r="H52" s="21">
        <v>335</v>
      </c>
      <c r="I52" s="21">
        <v>24</v>
      </c>
      <c r="J52" s="22">
        <f t="shared" si="5"/>
        <v>5.9821428571428568</v>
      </c>
    </row>
    <row r="53" spans="1:11" ht="15.75">
      <c r="A53" s="17">
        <v>4</v>
      </c>
      <c r="B53" s="18" t="s">
        <v>29</v>
      </c>
      <c r="C53" s="20">
        <v>8</v>
      </c>
      <c r="D53" s="10">
        <v>9</v>
      </c>
      <c r="E53" s="10">
        <v>25</v>
      </c>
      <c r="F53" s="10">
        <v>14</v>
      </c>
      <c r="G53" s="10">
        <v>56</v>
      </c>
      <c r="H53" s="21">
        <v>277</v>
      </c>
      <c r="I53" s="21">
        <v>21</v>
      </c>
      <c r="J53" s="22">
        <f t="shared" si="5"/>
        <v>4.9464285714285712</v>
      </c>
    </row>
    <row r="54" spans="1:11" ht="15.75">
      <c r="A54" s="17">
        <v>5</v>
      </c>
      <c r="B54" s="9" t="s">
        <v>9</v>
      </c>
      <c r="C54" s="20">
        <v>3</v>
      </c>
      <c r="D54" s="10">
        <v>13</v>
      </c>
      <c r="E54" s="10">
        <v>27</v>
      </c>
      <c r="F54" s="10">
        <v>13</v>
      </c>
      <c r="G54" s="10">
        <v>56</v>
      </c>
      <c r="H54" s="21">
        <v>269</v>
      </c>
      <c r="I54" s="21">
        <v>18</v>
      </c>
      <c r="J54" s="22">
        <f t="shared" si="5"/>
        <v>4.8035714285714288</v>
      </c>
    </row>
    <row r="55" spans="1:11">
      <c r="A55" s="2"/>
      <c r="B55" s="2"/>
      <c r="C55" s="8"/>
      <c r="D55" s="8"/>
      <c r="E55" s="8"/>
      <c r="F55" s="8"/>
      <c r="G55" s="8"/>
      <c r="H55" s="8"/>
    </row>
    <row r="56" spans="1:11" ht="18.75">
      <c r="A56" s="1" t="s">
        <v>31</v>
      </c>
      <c r="B56" s="1"/>
      <c r="C56" s="19"/>
      <c r="D56" s="19"/>
      <c r="E56" s="19"/>
      <c r="F56" s="19"/>
      <c r="G56" s="19"/>
      <c r="H56" s="19"/>
    </row>
    <row r="57" spans="1:11" ht="16.5" thickBot="1">
      <c r="A57" s="11"/>
      <c r="B57" s="12" t="s">
        <v>0</v>
      </c>
      <c r="C57" s="13">
        <v>20</v>
      </c>
      <c r="D57" s="14">
        <v>16</v>
      </c>
      <c r="E57" s="14">
        <v>10</v>
      </c>
      <c r="F57" s="14">
        <v>0</v>
      </c>
      <c r="G57" s="15" t="s">
        <v>24</v>
      </c>
      <c r="H57" s="16" t="s">
        <v>98</v>
      </c>
      <c r="I57" s="16" t="s">
        <v>1</v>
      </c>
      <c r="J57" s="33" t="s">
        <v>100</v>
      </c>
    </row>
    <row r="58" spans="1:11" ht="15.75">
      <c r="A58" s="17">
        <v>1</v>
      </c>
      <c r="B58" s="18" t="s">
        <v>21</v>
      </c>
      <c r="C58" s="20">
        <v>14</v>
      </c>
      <c r="D58" s="10">
        <v>11</v>
      </c>
      <c r="E58" s="10">
        <v>3</v>
      </c>
      <c r="F58" s="10">
        <v>0</v>
      </c>
      <c r="G58" s="10">
        <v>28</v>
      </c>
      <c r="H58" s="21">
        <v>486</v>
      </c>
      <c r="I58" s="21">
        <v>30</v>
      </c>
      <c r="J58" s="22">
        <f t="shared" ref="J58:J61" si="6">H58/28</f>
        <v>17.357142857142858</v>
      </c>
    </row>
    <row r="59" spans="1:11" ht="15.75">
      <c r="A59" s="17">
        <v>2</v>
      </c>
      <c r="B59" s="18" t="s">
        <v>4</v>
      </c>
      <c r="C59" s="20">
        <v>9</v>
      </c>
      <c r="D59" s="10">
        <v>11</v>
      </c>
      <c r="E59" s="10">
        <v>8</v>
      </c>
      <c r="F59" s="10">
        <v>0</v>
      </c>
      <c r="G59" s="10">
        <v>28</v>
      </c>
      <c r="H59" s="21">
        <v>436</v>
      </c>
      <c r="I59" s="21">
        <v>27</v>
      </c>
      <c r="J59" s="22">
        <f t="shared" si="6"/>
        <v>15.571428571428571</v>
      </c>
    </row>
    <row r="60" spans="1:11" ht="15.75">
      <c r="A60" s="17">
        <v>3</v>
      </c>
      <c r="B60" s="18" t="s">
        <v>5</v>
      </c>
      <c r="C60" s="20">
        <v>8</v>
      </c>
      <c r="D60" s="10">
        <v>10</v>
      </c>
      <c r="E60" s="10">
        <v>9</v>
      </c>
      <c r="F60" s="10">
        <v>1</v>
      </c>
      <c r="G60" s="10">
        <v>28</v>
      </c>
      <c r="H60" s="21">
        <v>410</v>
      </c>
      <c r="I60" s="21">
        <v>24</v>
      </c>
      <c r="J60" s="22">
        <f t="shared" si="6"/>
        <v>14.642857142857142</v>
      </c>
    </row>
    <row r="61" spans="1:11" s="2" customFormat="1" ht="15.75">
      <c r="A61" s="17">
        <v>4</v>
      </c>
      <c r="B61" s="9" t="s">
        <v>20</v>
      </c>
      <c r="C61" s="20">
        <v>7</v>
      </c>
      <c r="D61" s="10">
        <v>7</v>
      </c>
      <c r="E61" s="10">
        <v>13</v>
      </c>
      <c r="F61" s="10">
        <v>1</v>
      </c>
      <c r="G61" s="10">
        <v>28</v>
      </c>
      <c r="H61" s="21">
        <v>382</v>
      </c>
      <c r="I61" s="21">
        <v>21</v>
      </c>
      <c r="J61" s="22">
        <f t="shared" si="6"/>
        <v>13.642857142857142</v>
      </c>
      <c r="K61" s="36"/>
    </row>
    <row r="62" spans="1:11">
      <c r="A62" s="6"/>
      <c r="B62" s="6"/>
      <c r="C62" s="23"/>
      <c r="D62" s="23"/>
      <c r="E62" s="23"/>
      <c r="F62" s="23"/>
      <c r="G62" s="23"/>
      <c r="H62" s="7"/>
    </row>
    <row r="63" spans="1:11" ht="18.75">
      <c r="A63" s="1" t="s">
        <v>30</v>
      </c>
      <c r="B63" s="1"/>
      <c r="C63" s="19"/>
      <c r="D63" s="19"/>
      <c r="E63" s="19"/>
      <c r="F63" s="19"/>
      <c r="G63" s="19"/>
      <c r="H63" s="19"/>
    </row>
    <row r="64" spans="1:11" ht="16.5" thickBot="1">
      <c r="A64" s="11"/>
      <c r="B64" s="12" t="s">
        <v>0</v>
      </c>
      <c r="C64" s="13">
        <v>20</v>
      </c>
      <c r="D64" s="14">
        <v>16</v>
      </c>
      <c r="E64" s="14">
        <v>10</v>
      </c>
      <c r="F64" s="14">
        <v>0</v>
      </c>
      <c r="G64" s="15" t="s">
        <v>24</v>
      </c>
      <c r="H64" s="16" t="s">
        <v>98</v>
      </c>
      <c r="I64" s="16" t="s">
        <v>1</v>
      </c>
      <c r="J64" s="33" t="s">
        <v>100</v>
      </c>
    </row>
    <row r="65" spans="1:10" ht="15.75">
      <c r="A65" s="17">
        <v>1</v>
      </c>
      <c r="B65" s="18" t="s">
        <v>15</v>
      </c>
      <c r="C65" s="20">
        <v>10</v>
      </c>
      <c r="D65" s="10">
        <v>14</v>
      </c>
      <c r="E65" s="10">
        <v>3</v>
      </c>
      <c r="F65" s="10">
        <v>1</v>
      </c>
      <c r="G65" s="10">
        <v>28</v>
      </c>
      <c r="H65" s="21">
        <v>454</v>
      </c>
      <c r="I65" s="21">
        <v>30</v>
      </c>
      <c r="J65" s="22">
        <f t="shared" ref="J65:J66" si="7">H65/28</f>
        <v>16.214285714285715</v>
      </c>
    </row>
    <row r="66" spans="1:10" ht="15.75">
      <c r="A66" s="17">
        <v>2</v>
      </c>
      <c r="B66" s="9" t="s">
        <v>86</v>
      </c>
      <c r="C66" s="20">
        <v>7</v>
      </c>
      <c r="D66" s="10">
        <v>7</v>
      </c>
      <c r="E66" s="10">
        <v>10</v>
      </c>
      <c r="F66" s="10">
        <v>4</v>
      </c>
      <c r="G66" s="10">
        <v>28</v>
      </c>
      <c r="H66" s="21">
        <v>352</v>
      </c>
      <c r="I66" s="21">
        <v>27</v>
      </c>
      <c r="J66" s="22">
        <f t="shared" si="7"/>
        <v>12.571428571428571</v>
      </c>
    </row>
    <row r="67" spans="1:10">
      <c r="A67" s="8"/>
      <c r="B67" s="3"/>
      <c r="C67" s="24"/>
      <c r="H67" s="24"/>
      <c r="I67" s="24"/>
      <c r="J67" s="25"/>
    </row>
    <row r="68" spans="1:10" ht="18.75">
      <c r="A68" s="1" t="s">
        <v>99</v>
      </c>
      <c r="B68" s="1"/>
      <c r="C68" s="19"/>
      <c r="D68" s="19"/>
      <c r="E68" s="19"/>
      <c r="F68" s="19"/>
      <c r="G68" s="19"/>
      <c r="H68" s="19"/>
    </row>
    <row r="69" spans="1:10" ht="16.5" thickBot="1">
      <c r="A69" s="11"/>
      <c r="B69" s="12" t="s">
        <v>0</v>
      </c>
      <c r="C69" s="13">
        <v>20</v>
      </c>
      <c r="D69" s="14">
        <v>16</v>
      </c>
      <c r="E69" s="14">
        <v>10</v>
      </c>
      <c r="F69" s="14">
        <v>0</v>
      </c>
      <c r="G69" s="15" t="s">
        <v>24</v>
      </c>
      <c r="H69" s="16" t="s">
        <v>98</v>
      </c>
      <c r="I69" s="16" t="s">
        <v>1</v>
      </c>
      <c r="J69" s="33" t="s">
        <v>100</v>
      </c>
    </row>
    <row r="70" spans="1:10" ht="15.75">
      <c r="A70" s="17">
        <v>1</v>
      </c>
      <c r="B70" s="9" t="s">
        <v>39</v>
      </c>
      <c r="C70" s="20">
        <v>9</v>
      </c>
      <c r="D70" s="10">
        <v>16</v>
      </c>
      <c r="E70" s="10">
        <v>3</v>
      </c>
      <c r="F70" s="10">
        <v>0</v>
      </c>
      <c r="G70" s="10">
        <v>28</v>
      </c>
      <c r="H70" s="21">
        <v>466</v>
      </c>
      <c r="I70" s="21">
        <v>30</v>
      </c>
      <c r="J70" s="22">
        <f t="shared" ref="J70:J72" si="8">H70/28</f>
        <v>16.642857142857142</v>
      </c>
    </row>
    <row r="71" spans="1:10" ht="15.75">
      <c r="A71" s="17">
        <v>2</v>
      </c>
      <c r="B71" s="18" t="s">
        <v>28</v>
      </c>
      <c r="C71" s="20">
        <v>10</v>
      </c>
      <c r="D71" s="10">
        <v>11</v>
      </c>
      <c r="E71" s="10">
        <v>3</v>
      </c>
      <c r="F71" s="10">
        <v>4</v>
      </c>
      <c r="G71" s="10">
        <v>28</v>
      </c>
      <c r="H71" s="21">
        <v>406</v>
      </c>
      <c r="I71" s="21">
        <v>27</v>
      </c>
      <c r="J71" s="22">
        <f t="shared" si="8"/>
        <v>14.5</v>
      </c>
    </row>
    <row r="72" spans="1:10" ht="15.75">
      <c r="A72" s="17">
        <v>3</v>
      </c>
      <c r="B72" s="18" t="s">
        <v>41</v>
      </c>
      <c r="C72" s="20">
        <v>9</v>
      </c>
      <c r="D72" s="10">
        <v>6</v>
      </c>
      <c r="E72" s="10">
        <v>9</v>
      </c>
      <c r="F72" s="10">
        <v>4</v>
      </c>
      <c r="G72" s="10">
        <v>28</v>
      </c>
      <c r="H72" s="21">
        <v>366</v>
      </c>
      <c r="I72" s="21">
        <v>24</v>
      </c>
      <c r="J72" s="22">
        <f t="shared" si="8"/>
        <v>13.071428571428571</v>
      </c>
    </row>
    <row r="73" spans="1:10">
      <c r="B73" s="3"/>
    </row>
    <row r="74" spans="1:10" ht="18.75">
      <c r="A74" s="1" t="s">
        <v>58</v>
      </c>
      <c r="B74" s="1"/>
      <c r="C74" s="19"/>
      <c r="D74" s="19"/>
      <c r="E74" s="19"/>
      <c r="F74" s="19"/>
      <c r="G74" s="19"/>
    </row>
    <row r="75" spans="1:10" ht="16.5" thickBot="1">
      <c r="A75" s="11"/>
      <c r="B75" s="12" t="s">
        <v>0</v>
      </c>
      <c r="C75" s="13">
        <v>10</v>
      </c>
      <c r="D75" s="14">
        <v>8</v>
      </c>
      <c r="E75" s="14">
        <v>5</v>
      </c>
      <c r="F75" s="14">
        <v>0</v>
      </c>
      <c r="G75" s="15" t="s">
        <v>24</v>
      </c>
      <c r="H75" s="16" t="s">
        <v>98</v>
      </c>
      <c r="I75" s="16" t="s">
        <v>1</v>
      </c>
      <c r="J75" s="33" t="s">
        <v>100</v>
      </c>
    </row>
    <row r="76" spans="1:10" ht="15.75">
      <c r="A76" s="17">
        <v>1</v>
      </c>
      <c r="B76" s="18" t="s">
        <v>35</v>
      </c>
      <c r="C76" s="20">
        <v>2</v>
      </c>
      <c r="D76" s="10">
        <v>22</v>
      </c>
      <c r="E76" s="10">
        <v>23</v>
      </c>
      <c r="F76" s="10">
        <v>9</v>
      </c>
      <c r="G76" s="10">
        <v>56</v>
      </c>
      <c r="H76" s="21">
        <v>311</v>
      </c>
      <c r="I76" s="21">
        <v>30</v>
      </c>
      <c r="J76" s="22">
        <f t="shared" ref="J76:J82" si="9">H76/56</f>
        <v>5.5535714285714288</v>
      </c>
    </row>
    <row r="77" spans="1:10" ht="15.75">
      <c r="A77" s="17">
        <v>2</v>
      </c>
      <c r="B77" s="18" t="s">
        <v>18</v>
      </c>
      <c r="C77" s="20">
        <v>5</v>
      </c>
      <c r="D77" s="10">
        <v>20</v>
      </c>
      <c r="E77" s="10">
        <v>20</v>
      </c>
      <c r="F77" s="10">
        <v>11</v>
      </c>
      <c r="G77" s="10">
        <v>56</v>
      </c>
      <c r="H77" s="21">
        <v>310</v>
      </c>
      <c r="I77" s="21">
        <v>27</v>
      </c>
      <c r="J77" s="22">
        <f t="shared" si="9"/>
        <v>5.5357142857142856</v>
      </c>
    </row>
    <row r="78" spans="1:10" ht="15.75">
      <c r="A78" s="17">
        <v>3</v>
      </c>
      <c r="B78" s="18" t="s">
        <v>19</v>
      </c>
      <c r="C78" s="20">
        <v>7</v>
      </c>
      <c r="D78" s="10">
        <v>14</v>
      </c>
      <c r="E78" s="10">
        <v>24</v>
      </c>
      <c r="F78" s="10">
        <v>11</v>
      </c>
      <c r="G78" s="10">
        <v>56</v>
      </c>
      <c r="H78" s="21">
        <v>302</v>
      </c>
      <c r="I78" s="21">
        <v>24</v>
      </c>
      <c r="J78" s="22">
        <f t="shared" si="9"/>
        <v>5.3928571428571432</v>
      </c>
    </row>
    <row r="79" spans="1:10" ht="15.75">
      <c r="A79" s="17">
        <v>5</v>
      </c>
      <c r="B79" s="18" t="s">
        <v>87</v>
      </c>
      <c r="C79" s="20">
        <v>6</v>
      </c>
      <c r="D79" s="10">
        <v>13</v>
      </c>
      <c r="E79" s="10">
        <v>23</v>
      </c>
      <c r="F79" s="10">
        <v>14</v>
      </c>
      <c r="G79" s="10">
        <v>56</v>
      </c>
      <c r="H79" s="21">
        <v>279</v>
      </c>
      <c r="I79" s="21">
        <v>21</v>
      </c>
      <c r="J79" s="22">
        <f t="shared" si="9"/>
        <v>4.9821428571428568</v>
      </c>
    </row>
    <row r="80" spans="1:10" ht="15.75">
      <c r="A80" s="17">
        <v>6</v>
      </c>
      <c r="B80" s="18" t="s">
        <v>22</v>
      </c>
      <c r="C80" s="20">
        <v>7</v>
      </c>
      <c r="D80" s="10">
        <v>8</v>
      </c>
      <c r="E80" s="10">
        <v>28</v>
      </c>
      <c r="F80" s="10">
        <v>13</v>
      </c>
      <c r="G80" s="10">
        <v>56</v>
      </c>
      <c r="H80" s="21">
        <v>274</v>
      </c>
      <c r="I80" s="21">
        <v>18</v>
      </c>
      <c r="J80" s="22">
        <f t="shared" si="9"/>
        <v>4.8928571428571432</v>
      </c>
    </row>
    <row r="81" spans="1:10" ht="15.75">
      <c r="A81" s="17">
        <v>7</v>
      </c>
      <c r="B81" s="18" t="s">
        <v>92</v>
      </c>
      <c r="C81" s="20">
        <v>4</v>
      </c>
      <c r="D81" s="10">
        <v>7</v>
      </c>
      <c r="E81" s="10">
        <v>32</v>
      </c>
      <c r="F81" s="10">
        <v>13</v>
      </c>
      <c r="G81" s="10">
        <v>56</v>
      </c>
      <c r="H81" s="21">
        <v>256</v>
      </c>
      <c r="I81" s="21">
        <v>15</v>
      </c>
      <c r="J81" s="22">
        <f t="shared" si="9"/>
        <v>4.5714285714285712</v>
      </c>
    </row>
    <row r="82" spans="1:10" ht="15.75">
      <c r="A82" s="17">
        <v>8</v>
      </c>
      <c r="B82" s="18" t="s">
        <v>52</v>
      </c>
      <c r="C82" s="20">
        <v>3</v>
      </c>
      <c r="D82" s="10">
        <v>13</v>
      </c>
      <c r="E82" s="10">
        <v>23</v>
      </c>
      <c r="F82" s="10">
        <v>17</v>
      </c>
      <c r="G82" s="10">
        <v>56</v>
      </c>
      <c r="H82" s="21">
        <v>249</v>
      </c>
      <c r="I82" s="21">
        <v>12</v>
      </c>
      <c r="J82" s="22">
        <f t="shared" si="9"/>
        <v>4.4464285714285712</v>
      </c>
    </row>
    <row r="83" spans="1:10">
      <c r="A83" s="8"/>
      <c r="B83" s="2"/>
      <c r="C83" s="24"/>
      <c r="H83" s="24"/>
      <c r="I83" s="24"/>
    </row>
    <row r="84" spans="1:10" ht="18.75">
      <c r="A84" s="1" t="s">
        <v>59</v>
      </c>
      <c r="B84" s="1"/>
      <c r="C84" s="19"/>
      <c r="D84" s="19"/>
      <c r="E84" s="19"/>
      <c r="F84" s="19"/>
      <c r="G84" s="19"/>
    </row>
    <row r="85" spans="1:10" ht="16.5" thickBot="1">
      <c r="A85" s="11"/>
      <c r="B85" s="12" t="s">
        <v>0</v>
      </c>
      <c r="C85" s="13">
        <v>10</v>
      </c>
      <c r="D85" s="14">
        <v>8</v>
      </c>
      <c r="E85" s="14">
        <v>5</v>
      </c>
      <c r="F85" s="14">
        <v>0</v>
      </c>
      <c r="G85" s="15" t="s">
        <v>24</v>
      </c>
      <c r="H85" s="16" t="s">
        <v>98</v>
      </c>
      <c r="I85" s="16" t="s">
        <v>1</v>
      </c>
      <c r="J85" s="33" t="s">
        <v>100</v>
      </c>
    </row>
    <row r="86" spans="1:10" ht="15.75">
      <c r="A86" s="17">
        <v>1</v>
      </c>
      <c r="B86" s="18" t="s">
        <v>38</v>
      </c>
      <c r="C86" s="20">
        <v>8</v>
      </c>
      <c r="D86" s="10">
        <v>12</v>
      </c>
      <c r="E86" s="10">
        <v>24</v>
      </c>
      <c r="F86" s="10">
        <v>12</v>
      </c>
      <c r="G86" s="10">
        <v>56</v>
      </c>
      <c r="H86" s="21">
        <v>296</v>
      </c>
      <c r="I86" s="21">
        <v>30</v>
      </c>
      <c r="J86" s="22">
        <f t="shared" ref="J86" si="10">H86/56</f>
        <v>5.2857142857142856</v>
      </c>
    </row>
    <row r="87" spans="1:10">
      <c r="A87" s="8"/>
      <c r="B87" s="2"/>
      <c r="C87" s="24"/>
      <c r="H87" s="24"/>
      <c r="I87" s="24"/>
      <c r="J87" s="25"/>
    </row>
    <row r="88" spans="1:10" ht="18.75">
      <c r="A88" s="1" t="s">
        <v>32</v>
      </c>
      <c r="B88" s="1"/>
      <c r="C88" s="19"/>
      <c r="D88" s="19"/>
      <c r="E88" s="19"/>
      <c r="F88" s="19"/>
      <c r="G88" s="19"/>
      <c r="H88" s="19"/>
    </row>
    <row r="89" spans="1:10" ht="16.5" thickBot="1">
      <c r="A89" s="11"/>
      <c r="B89" s="12" t="s">
        <v>0</v>
      </c>
      <c r="C89" s="13">
        <v>10</v>
      </c>
      <c r="D89" s="14">
        <v>8</v>
      </c>
      <c r="E89" s="14">
        <v>5</v>
      </c>
      <c r="F89" s="14">
        <v>0</v>
      </c>
      <c r="G89" s="15" t="s">
        <v>24</v>
      </c>
      <c r="H89" s="16" t="s">
        <v>98</v>
      </c>
      <c r="I89" s="16" t="s">
        <v>1</v>
      </c>
      <c r="J89" s="33" t="s">
        <v>100</v>
      </c>
    </row>
    <row r="90" spans="1:10" ht="15.75">
      <c r="A90" s="17">
        <v>1</v>
      </c>
      <c r="B90" s="18" t="s">
        <v>62</v>
      </c>
      <c r="C90" s="20">
        <v>11</v>
      </c>
      <c r="D90" s="10">
        <v>18</v>
      </c>
      <c r="E90" s="10">
        <v>23</v>
      </c>
      <c r="F90" s="10">
        <v>4</v>
      </c>
      <c r="G90" s="10">
        <v>56</v>
      </c>
      <c r="H90" s="21">
        <v>369</v>
      </c>
      <c r="I90" s="21">
        <v>30</v>
      </c>
      <c r="J90" s="22">
        <f t="shared" ref="J90:J93" si="11">H90/56</f>
        <v>6.5892857142857144</v>
      </c>
    </row>
    <row r="91" spans="1:10" ht="15.75">
      <c r="A91" s="17">
        <v>2</v>
      </c>
      <c r="B91" s="9" t="s">
        <v>54</v>
      </c>
      <c r="C91" s="20">
        <v>9</v>
      </c>
      <c r="D91" s="10">
        <v>15</v>
      </c>
      <c r="E91" s="10">
        <v>27</v>
      </c>
      <c r="F91" s="10">
        <v>5</v>
      </c>
      <c r="G91" s="10">
        <v>56</v>
      </c>
      <c r="H91" s="21">
        <v>345</v>
      </c>
      <c r="I91" s="21">
        <v>27</v>
      </c>
      <c r="J91" s="22">
        <f t="shared" si="11"/>
        <v>6.1607142857142856</v>
      </c>
    </row>
    <row r="92" spans="1:10" ht="15.75">
      <c r="A92" s="17">
        <v>3</v>
      </c>
      <c r="B92" s="18" t="s">
        <v>63</v>
      </c>
      <c r="C92" s="20">
        <v>3</v>
      </c>
      <c r="D92" s="10">
        <v>9</v>
      </c>
      <c r="E92" s="10">
        <v>32</v>
      </c>
      <c r="F92" s="10">
        <v>12</v>
      </c>
      <c r="G92" s="10">
        <v>56</v>
      </c>
      <c r="H92" s="21">
        <v>262</v>
      </c>
      <c r="I92" s="21">
        <v>24</v>
      </c>
      <c r="J92" s="22">
        <f t="shared" si="11"/>
        <v>4.6785714285714288</v>
      </c>
    </row>
    <row r="93" spans="1:10" ht="15.75">
      <c r="A93" s="17">
        <v>4</v>
      </c>
      <c r="B93" s="9" t="s">
        <v>88</v>
      </c>
      <c r="C93" s="20">
        <v>1</v>
      </c>
      <c r="D93" s="10">
        <v>4</v>
      </c>
      <c r="E93" s="10">
        <v>14</v>
      </c>
      <c r="F93" s="10">
        <v>37</v>
      </c>
      <c r="G93" s="10">
        <v>56</v>
      </c>
      <c r="H93" s="21">
        <v>112</v>
      </c>
      <c r="I93" s="21">
        <v>21</v>
      </c>
      <c r="J93" s="22">
        <f t="shared" si="11"/>
        <v>2</v>
      </c>
    </row>
    <row r="94" spans="1:10">
      <c r="B94" s="3"/>
    </row>
    <row r="95" spans="1:10" ht="18.75">
      <c r="A95" s="1" t="s">
        <v>102</v>
      </c>
      <c r="B95" s="1"/>
      <c r="C95" s="19"/>
      <c r="D95" s="19"/>
      <c r="E95" s="19"/>
      <c r="F95" s="19"/>
      <c r="G95" s="19"/>
      <c r="H95" s="19"/>
    </row>
    <row r="96" spans="1:10" ht="16.5" thickBot="1">
      <c r="A96" s="11"/>
      <c r="B96" s="12" t="s">
        <v>0</v>
      </c>
      <c r="C96" s="13">
        <v>10</v>
      </c>
      <c r="D96" s="14">
        <v>8</v>
      </c>
      <c r="E96" s="14">
        <v>5</v>
      </c>
      <c r="F96" s="14">
        <v>0</v>
      </c>
      <c r="G96" s="15" t="s">
        <v>24</v>
      </c>
      <c r="H96" s="16" t="s">
        <v>98</v>
      </c>
      <c r="I96" s="16" t="s">
        <v>1</v>
      </c>
      <c r="J96" s="33" t="s">
        <v>100</v>
      </c>
    </row>
    <row r="97" spans="1:10" ht="15.75">
      <c r="A97" s="17">
        <v>1</v>
      </c>
      <c r="B97" s="9" t="s">
        <v>89</v>
      </c>
      <c r="C97" s="20">
        <v>5</v>
      </c>
      <c r="D97" s="10">
        <v>11</v>
      </c>
      <c r="E97" s="10">
        <v>26</v>
      </c>
      <c r="F97" s="10">
        <v>14</v>
      </c>
      <c r="G97" s="10">
        <v>56</v>
      </c>
      <c r="H97" s="21">
        <v>268</v>
      </c>
      <c r="I97" s="21">
        <v>30</v>
      </c>
      <c r="J97" s="22">
        <f t="shared" ref="J97" si="12">H97/56</f>
        <v>4.7857142857142856</v>
      </c>
    </row>
    <row r="98" spans="1:10">
      <c r="B98" s="3"/>
    </row>
    <row r="99" spans="1:10" ht="18.75">
      <c r="A99" s="1" t="s">
        <v>101</v>
      </c>
      <c r="B99" s="1"/>
      <c r="C99" s="19"/>
      <c r="D99" s="19"/>
      <c r="E99" s="19"/>
      <c r="F99" s="19"/>
      <c r="G99" s="19"/>
      <c r="H99" s="19"/>
    </row>
    <row r="100" spans="1:10" ht="16.5" thickBot="1">
      <c r="A100" s="11"/>
      <c r="B100" s="12" t="s">
        <v>0</v>
      </c>
      <c r="C100" s="13">
        <v>10</v>
      </c>
      <c r="D100" s="14">
        <v>8</v>
      </c>
      <c r="E100" s="14">
        <v>5</v>
      </c>
      <c r="F100" s="14">
        <v>0</v>
      </c>
      <c r="G100" s="15" t="s">
        <v>24</v>
      </c>
      <c r="H100" s="16" t="s">
        <v>98</v>
      </c>
      <c r="I100" s="16" t="s">
        <v>1</v>
      </c>
      <c r="J100" s="33" t="s">
        <v>100</v>
      </c>
    </row>
    <row r="101" spans="1:10" ht="15.75">
      <c r="A101" s="17">
        <v>1</v>
      </c>
      <c r="B101" s="18" t="s">
        <v>56</v>
      </c>
      <c r="C101" s="26">
        <v>9</v>
      </c>
      <c r="D101" s="27">
        <v>18</v>
      </c>
      <c r="E101" s="27">
        <v>25</v>
      </c>
      <c r="F101" s="27">
        <v>4</v>
      </c>
      <c r="G101" s="10">
        <v>56</v>
      </c>
      <c r="H101" s="28">
        <v>359</v>
      </c>
      <c r="I101" s="21">
        <v>30</v>
      </c>
      <c r="J101" s="22">
        <f t="shared" ref="J101:J106" si="13">H101/56</f>
        <v>6.4107142857142856</v>
      </c>
    </row>
    <row r="102" spans="1:10" ht="15.75">
      <c r="A102" s="17">
        <v>2</v>
      </c>
      <c r="B102" s="18" t="s">
        <v>90</v>
      </c>
      <c r="C102" s="20">
        <v>7</v>
      </c>
      <c r="D102" s="10">
        <v>17</v>
      </c>
      <c r="E102" s="10">
        <v>24</v>
      </c>
      <c r="F102" s="10">
        <v>8</v>
      </c>
      <c r="G102" s="10">
        <v>56</v>
      </c>
      <c r="H102" s="21">
        <v>326</v>
      </c>
      <c r="I102" s="21">
        <v>27</v>
      </c>
      <c r="J102" s="22">
        <f t="shared" si="13"/>
        <v>5.8214285714285712</v>
      </c>
    </row>
    <row r="103" spans="1:10" ht="15.75">
      <c r="A103" s="17">
        <v>3</v>
      </c>
      <c r="B103" s="18" t="s">
        <v>55</v>
      </c>
      <c r="C103" s="20">
        <v>8</v>
      </c>
      <c r="D103" s="10">
        <v>10</v>
      </c>
      <c r="E103" s="10">
        <v>29</v>
      </c>
      <c r="F103" s="10">
        <v>9</v>
      </c>
      <c r="G103" s="10">
        <v>56</v>
      </c>
      <c r="H103" s="21">
        <v>305</v>
      </c>
      <c r="I103" s="21">
        <v>24</v>
      </c>
      <c r="J103" s="22">
        <f t="shared" si="13"/>
        <v>5.4464285714285712</v>
      </c>
    </row>
    <row r="104" spans="1:10" ht="15.75">
      <c r="A104" s="17">
        <v>4</v>
      </c>
      <c r="B104" s="18" t="s">
        <v>94</v>
      </c>
      <c r="C104" s="20">
        <v>5</v>
      </c>
      <c r="D104" s="10">
        <v>16</v>
      </c>
      <c r="E104" s="10">
        <v>22</v>
      </c>
      <c r="F104" s="10">
        <v>13</v>
      </c>
      <c r="G104" s="10">
        <v>56</v>
      </c>
      <c r="H104" s="21">
        <v>288</v>
      </c>
      <c r="I104" s="21">
        <v>21</v>
      </c>
      <c r="J104" s="22">
        <f t="shared" si="13"/>
        <v>5.1428571428571432</v>
      </c>
    </row>
    <row r="105" spans="1:10" ht="15.75">
      <c r="A105" s="17">
        <v>5</v>
      </c>
      <c r="B105" s="18" t="s">
        <v>95</v>
      </c>
      <c r="C105" s="20">
        <v>7</v>
      </c>
      <c r="D105" s="10">
        <v>10</v>
      </c>
      <c r="E105" s="10">
        <v>26</v>
      </c>
      <c r="F105" s="10">
        <v>13</v>
      </c>
      <c r="G105" s="10">
        <v>56</v>
      </c>
      <c r="H105" s="21">
        <v>280</v>
      </c>
      <c r="I105" s="21">
        <v>18</v>
      </c>
      <c r="J105" s="22">
        <f t="shared" si="13"/>
        <v>5</v>
      </c>
    </row>
    <row r="106" spans="1:10" ht="15.75">
      <c r="A106" s="17">
        <v>6</v>
      </c>
      <c r="B106" s="18" t="s">
        <v>91</v>
      </c>
      <c r="C106" s="20">
        <v>1</v>
      </c>
      <c r="D106" s="10">
        <v>7</v>
      </c>
      <c r="E106" s="10">
        <v>22</v>
      </c>
      <c r="F106" s="10">
        <v>26</v>
      </c>
      <c r="G106" s="10">
        <v>56</v>
      </c>
      <c r="H106" s="21">
        <v>176</v>
      </c>
      <c r="I106" s="21">
        <v>15</v>
      </c>
      <c r="J106" s="22">
        <f t="shared" si="13"/>
        <v>3.1428571428571428</v>
      </c>
    </row>
    <row r="107" spans="1:10">
      <c r="A107" s="2"/>
      <c r="B107" s="2"/>
    </row>
    <row r="108" spans="1:10" ht="18.75">
      <c r="A108" s="1" t="s">
        <v>61</v>
      </c>
      <c r="B108" s="1"/>
      <c r="C108" s="19"/>
      <c r="D108" s="19"/>
      <c r="E108" s="19"/>
      <c r="F108" s="19"/>
      <c r="G108" s="19"/>
    </row>
    <row r="109" spans="1:10" ht="16.5" thickBot="1">
      <c r="A109" s="11"/>
      <c r="B109" s="12" t="s">
        <v>0</v>
      </c>
      <c r="C109" s="13">
        <v>10</v>
      </c>
      <c r="D109" s="14">
        <v>8</v>
      </c>
      <c r="E109" s="14">
        <v>5</v>
      </c>
      <c r="F109" s="14">
        <v>0</v>
      </c>
      <c r="G109" s="15" t="s">
        <v>24</v>
      </c>
      <c r="H109" s="16" t="s">
        <v>98</v>
      </c>
      <c r="I109" s="16" t="s">
        <v>1</v>
      </c>
      <c r="J109" s="33" t="s">
        <v>100</v>
      </c>
    </row>
    <row r="110" spans="1:10" ht="15.75">
      <c r="A110" s="17">
        <v>1</v>
      </c>
      <c r="B110" s="18" t="s">
        <v>47</v>
      </c>
      <c r="C110" s="20">
        <v>9</v>
      </c>
      <c r="D110" s="10">
        <v>13</v>
      </c>
      <c r="E110" s="10">
        <v>29</v>
      </c>
      <c r="F110" s="10">
        <v>5</v>
      </c>
      <c r="G110" s="10">
        <v>56</v>
      </c>
      <c r="H110" s="21">
        <v>339</v>
      </c>
      <c r="I110" s="21">
        <v>30</v>
      </c>
      <c r="J110" s="22">
        <f t="shared" ref="J110:J113" si="14">H110/56</f>
        <v>6.0535714285714288</v>
      </c>
    </row>
    <row r="111" spans="1:10" ht="15.75">
      <c r="A111" s="17">
        <v>2</v>
      </c>
      <c r="B111" s="9" t="s">
        <v>80</v>
      </c>
      <c r="C111" s="20">
        <v>1</v>
      </c>
      <c r="D111" s="10">
        <v>14</v>
      </c>
      <c r="E111" s="10">
        <v>28</v>
      </c>
      <c r="F111" s="10">
        <v>13</v>
      </c>
      <c r="G111" s="10">
        <v>56</v>
      </c>
      <c r="H111" s="21">
        <v>262</v>
      </c>
      <c r="I111" s="21">
        <v>27</v>
      </c>
      <c r="J111" s="22">
        <f t="shared" si="14"/>
        <v>4.6785714285714288</v>
      </c>
    </row>
    <row r="112" spans="1:10" ht="15.75">
      <c r="A112" s="17">
        <v>3</v>
      </c>
      <c r="B112" s="18" t="s">
        <v>51</v>
      </c>
      <c r="C112" s="20">
        <v>4</v>
      </c>
      <c r="D112" s="10">
        <v>11</v>
      </c>
      <c r="E112" s="10">
        <v>26</v>
      </c>
      <c r="F112" s="10">
        <v>15</v>
      </c>
      <c r="G112" s="10">
        <v>56</v>
      </c>
      <c r="H112" s="21">
        <v>258</v>
      </c>
      <c r="I112" s="21">
        <v>24</v>
      </c>
      <c r="J112" s="22">
        <f t="shared" si="14"/>
        <v>4.6071428571428568</v>
      </c>
    </row>
    <row r="113" spans="1:10" ht="15.75">
      <c r="A113" s="17">
        <v>4</v>
      </c>
      <c r="B113" s="18" t="s">
        <v>96</v>
      </c>
      <c r="C113" s="20">
        <v>2</v>
      </c>
      <c r="D113" s="10">
        <v>4</v>
      </c>
      <c r="E113" s="10">
        <v>22</v>
      </c>
      <c r="F113" s="10">
        <v>28</v>
      </c>
      <c r="G113" s="10">
        <v>56</v>
      </c>
      <c r="H113" s="21">
        <v>162</v>
      </c>
      <c r="I113" s="21">
        <v>21</v>
      </c>
      <c r="J113" s="22">
        <f t="shared" si="14"/>
        <v>2.8928571428571428</v>
      </c>
    </row>
    <row r="115" spans="1:10" ht="18.75">
      <c r="A115" s="1" t="s">
        <v>60</v>
      </c>
      <c r="B115" s="1"/>
      <c r="C115" s="19"/>
      <c r="D115" s="19"/>
      <c r="E115" s="19"/>
      <c r="F115" s="19"/>
      <c r="G115" s="19"/>
      <c r="H115" s="19"/>
    </row>
    <row r="116" spans="1:10" ht="16.5" thickBot="1">
      <c r="A116" s="11"/>
      <c r="B116" s="12" t="s">
        <v>0</v>
      </c>
      <c r="C116" s="13">
        <v>10</v>
      </c>
      <c r="D116" s="14">
        <v>8</v>
      </c>
      <c r="E116" s="14">
        <v>5</v>
      </c>
      <c r="F116" s="14">
        <v>0</v>
      </c>
      <c r="G116" s="15" t="s">
        <v>24</v>
      </c>
      <c r="H116" s="16" t="s">
        <v>98</v>
      </c>
      <c r="I116" s="16" t="s">
        <v>1</v>
      </c>
      <c r="J116" s="33" t="s">
        <v>100</v>
      </c>
    </row>
    <row r="117" spans="1:10" ht="15.75">
      <c r="A117" s="17">
        <v>1</v>
      </c>
      <c r="B117" s="18" t="s">
        <v>45</v>
      </c>
      <c r="C117" s="20">
        <v>17</v>
      </c>
      <c r="D117" s="10">
        <v>26</v>
      </c>
      <c r="E117" s="10">
        <v>12</v>
      </c>
      <c r="F117" s="10">
        <v>1</v>
      </c>
      <c r="G117" s="10">
        <v>56</v>
      </c>
      <c r="H117" s="21">
        <v>438</v>
      </c>
      <c r="I117" s="21">
        <v>30</v>
      </c>
      <c r="J117" s="22">
        <f t="shared" ref="J117:J127" si="15">H117/56</f>
        <v>7.8214285714285712</v>
      </c>
    </row>
    <row r="118" spans="1:10" ht="15.75">
      <c r="A118" s="17">
        <v>2</v>
      </c>
      <c r="B118" s="18" t="s">
        <v>79</v>
      </c>
      <c r="C118" s="20">
        <v>11</v>
      </c>
      <c r="D118" s="10">
        <v>16</v>
      </c>
      <c r="E118" s="10">
        <v>24</v>
      </c>
      <c r="F118" s="10">
        <v>5</v>
      </c>
      <c r="G118" s="10">
        <v>56</v>
      </c>
      <c r="H118" s="21">
        <v>358</v>
      </c>
      <c r="I118" s="21">
        <v>27</v>
      </c>
      <c r="J118" s="22">
        <f t="shared" si="15"/>
        <v>6.3928571428571432</v>
      </c>
    </row>
    <row r="119" spans="1:10" ht="15.75">
      <c r="A119" s="17">
        <v>3</v>
      </c>
      <c r="B119" s="9" t="s">
        <v>72</v>
      </c>
      <c r="C119" s="20">
        <v>12</v>
      </c>
      <c r="D119" s="10">
        <v>17</v>
      </c>
      <c r="E119" s="10">
        <v>20</v>
      </c>
      <c r="F119" s="10">
        <v>7</v>
      </c>
      <c r="G119" s="10">
        <v>56</v>
      </c>
      <c r="H119" s="21">
        <v>356</v>
      </c>
      <c r="I119" s="21">
        <v>24</v>
      </c>
      <c r="J119" s="22">
        <f t="shared" si="15"/>
        <v>6.3571428571428568</v>
      </c>
    </row>
    <row r="120" spans="1:10" ht="15.75">
      <c r="A120" s="17">
        <v>4</v>
      </c>
      <c r="B120" s="18" t="s">
        <v>50</v>
      </c>
      <c r="C120" s="20">
        <v>16</v>
      </c>
      <c r="D120" s="10">
        <v>15</v>
      </c>
      <c r="E120" s="10">
        <v>15</v>
      </c>
      <c r="F120" s="10">
        <v>10</v>
      </c>
      <c r="G120" s="10">
        <v>56</v>
      </c>
      <c r="H120" s="21">
        <v>355</v>
      </c>
      <c r="I120" s="21">
        <v>21</v>
      </c>
      <c r="J120" s="22">
        <f t="shared" si="15"/>
        <v>6.3392857142857144</v>
      </c>
    </row>
    <row r="121" spans="1:10" ht="15.75">
      <c r="A121" s="17">
        <v>5</v>
      </c>
      <c r="B121" s="9" t="s">
        <v>70</v>
      </c>
      <c r="C121" s="20">
        <v>10</v>
      </c>
      <c r="D121" s="10">
        <v>18</v>
      </c>
      <c r="E121" s="10">
        <v>21</v>
      </c>
      <c r="F121" s="10">
        <v>7</v>
      </c>
      <c r="G121" s="10">
        <v>56</v>
      </c>
      <c r="H121" s="21">
        <v>349</v>
      </c>
      <c r="I121" s="21">
        <v>18</v>
      </c>
      <c r="J121" s="22">
        <f t="shared" si="15"/>
        <v>6.2321428571428568</v>
      </c>
    </row>
    <row r="122" spans="1:10" ht="15.75">
      <c r="A122" s="17">
        <v>6</v>
      </c>
      <c r="B122" s="9" t="s">
        <v>49</v>
      </c>
      <c r="C122" s="20">
        <v>7</v>
      </c>
      <c r="D122" s="10">
        <v>19</v>
      </c>
      <c r="E122" s="10">
        <v>24</v>
      </c>
      <c r="F122" s="10">
        <v>6</v>
      </c>
      <c r="G122" s="10">
        <v>56</v>
      </c>
      <c r="H122" s="21">
        <v>342</v>
      </c>
      <c r="I122" s="21">
        <v>15</v>
      </c>
      <c r="J122" s="22">
        <f t="shared" si="15"/>
        <v>6.1071428571428568</v>
      </c>
    </row>
    <row r="123" spans="1:10" ht="15.75">
      <c r="A123" s="17">
        <v>7</v>
      </c>
      <c r="B123" s="9" t="s">
        <v>26</v>
      </c>
      <c r="C123" s="20">
        <v>8</v>
      </c>
      <c r="D123" s="10">
        <v>15</v>
      </c>
      <c r="E123" s="10">
        <v>28</v>
      </c>
      <c r="F123" s="10">
        <v>5</v>
      </c>
      <c r="G123" s="10">
        <v>56</v>
      </c>
      <c r="H123" s="21">
        <v>340</v>
      </c>
      <c r="I123" s="21">
        <v>12</v>
      </c>
      <c r="J123" s="22">
        <f t="shared" si="15"/>
        <v>6.0714285714285712</v>
      </c>
    </row>
    <row r="124" spans="1:10" ht="15.75">
      <c r="A124" s="17">
        <v>8</v>
      </c>
      <c r="B124" s="9" t="s">
        <v>25</v>
      </c>
      <c r="C124" s="20">
        <v>5</v>
      </c>
      <c r="D124" s="10">
        <v>22</v>
      </c>
      <c r="E124" s="10">
        <v>21</v>
      </c>
      <c r="F124" s="10">
        <v>8</v>
      </c>
      <c r="G124" s="10">
        <v>56</v>
      </c>
      <c r="H124" s="21">
        <v>331</v>
      </c>
      <c r="I124" s="21">
        <v>9</v>
      </c>
      <c r="J124" s="22">
        <f t="shared" si="15"/>
        <v>5.9107142857142856</v>
      </c>
    </row>
    <row r="125" spans="1:10" ht="15.75">
      <c r="A125" s="17">
        <v>9</v>
      </c>
      <c r="B125" s="9" t="s">
        <v>48</v>
      </c>
      <c r="C125" s="20">
        <v>7</v>
      </c>
      <c r="D125" s="10">
        <v>12</v>
      </c>
      <c r="E125" s="10">
        <v>29</v>
      </c>
      <c r="F125" s="10">
        <v>8</v>
      </c>
      <c r="G125" s="10">
        <v>56</v>
      </c>
      <c r="H125" s="21">
        <v>311</v>
      </c>
      <c r="I125" s="21">
        <v>6</v>
      </c>
      <c r="J125" s="22">
        <f t="shared" si="15"/>
        <v>5.5535714285714288</v>
      </c>
    </row>
    <row r="126" spans="1:10" ht="15.75">
      <c r="A126" s="17">
        <v>10</v>
      </c>
      <c r="B126" s="9" t="s">
        <v>69</v>
      </c>
      <c r="C126" s="20">
        <v>5</v>
      </c>
      <c r="D126" s="10">
        <v>14</v>
      </c>
      <c r="E126" s="10">
        <v>25</v>
      </c>
      <c r="F126" s="10">
        <v>12</v>
      </c>
      <c r="G126" s="10">
        <v>56</v>
      </c>
      <c r="H126" s="21">
        <v>287</v>
      </c>
      <c r="I126" s="21">
        <v>3</v>
      </c>
      <c r="J126" s="22">
        <f t="shared" si="15"/>
        <v>5.125</v>
      </c>
    </row>
    <row r="127" spans="1:10" ht="15.75">
      <c r="A127" s="17">
        <v>11</v>
      </c>
      <c r="B127" s="9" t="s">
        <v>71</v>
      </c>
      <c r="C127" s="20">
        <v>9</v>
      </c>
      <c r="D127" s="10">
        <v>6</v>
      </c>
      <c r="E127" s="10">
        <v>26</v>
      </c>
      <c r="F127" s="10">
        <v>15</v>
      </c>
      <c r="G127" s="10">
        <v>56</v>
      </c>
      <c r="H127" s="21">
        <v>268</v>
      </c>
      <c r="I127" s="21">
        <v>0</v>
      </c>
      <c r="J127" s="22">
        <f t="shared" si="15"/>
        <v>4.7857142857142856</v>
      </c>
    </row>
    <row r="129" spans="1:11" ht="18.75">
      <c r="A129" s="1" t="s">
        <v>23</v>
      </c>
      <c r="B129" s="1"/>
      <c r="C129" s="19"/>
      <c r="D129" s="19"/>
      <c r="E129" s="19"/>
      <c r="F129" s="19"/>
      <c r="G129" s="19"/>
      <c r="I129" s="8"/>
    </row>
    <row r="130" spans="1:11" s="2" customFormat="1" ht="16.5" thickBot="1">
      <c r="A130" s="11"/>
      <c r="B130" s="12" t="s">
        <v>0</v>
      </c>
      <c r="C130" s="13">
        <v>20</v>
      </c>
      <c r="D130" s="14">
        <v>16</v>
      </c>
      <c r="E130" s="14">
        <v>10</v>
      </c>
      <c r="F130" s="14">
        <v>0</v>
      </c>
      <c r="G130" s="15" t="s">
        <v>24</v>
      </c>
      <c r="H130" s="16" t="s">
        <v>98</v>
      </c>
      <c r="I130" s="16" t="s">
        <v>1</v>
      </c>
      <c r="J130" s="33" t="s">
        <v>100</v>
      </c>
      <c r="K130" s="36"/>
    </row>
    <row r="131" spans="1:11" s="2" customFormat="1" ht="15.75">
      <c r="A131" s="17">
        <v>1</v>
      </c>
      <c r="B131" s="18" t="s">
        <v>36</v>
      </c>
      <c r="C131" s="26">
        <v>26</v>
      </c>
      <c r="D131" s="27">
        <v>2</v>
      </c>
      <c r="E131" s="27">
        <v>0</v>
      </c>
      <c r="F131" s="27">
        <v>0</v>
      </c>
      <c r="G131" s="27">
        <v>28</v>
      </c>
      <c r="H131" s="28">
        <v>552</v>
      </c>
      <c r="I131" s="21">
        <v>30</v>
      </c>
      <c r="J131" s="22">
        <f>H131/28</f>
        <v>19.714285714285715</v>
      </c>
      <c r="K131" s="36"/>
    </row>
    <row r="132" spans="1:11" s="2" customFormat="1" ht="15.75">
      <c r="A132" s="17">
        <v>2</v>
      </c>
      <c r="B132" s="18" t="s">
        <v>57</v>
      </c>
      <c r="C132" s="20">
        <v>19</v>
      </c>
      <c r="D132" s="10">
        <v>9</v>
      </c>
      <c r="E132" s="10">
        <v>0</v>
      </c>
      <c r="F132" s="10">
        <v>0</v>
      </c>
      <c r="G132" s="10">
        <v>28</v>
      </c>
      <c r="H132" s="21">
        <v>524</v>
      </c>
      <c r="I132" s="21">
        <v>27</v>
      </c>
      <c r="J132" s="22">
        <f t="shared" ref="J132:J134" si="16">H132/28</f>
        <v>18.714285714285715</v>
      </c>
      <c r="K132" s="36"/>
    </row>
    <row r="133" spans="1:11" s="2" customFormat="1" ht="15.75">
      <c r="A133" s="17">
        <v>3</v>
      </c>
      <c r="B133" s="18" t="s">
        <v>12</v>
      </c>
      <c r="C133" s="20">
        <v>18</v>
      </c>
      <c r="D133" s="10">
        <v>8</v>
      </c>
      <c r="E133" s="10">
        <v>2</v>
      </c>
      <c r="F133" s="10">
        <v>0</v>
      </c>
      <c r="G133" s="10">
        <v>28</v>
      </c>
      <c r="H133" s="21">
        <v>508</v>
      </c>
      <c r="I133" s="21">
        <v>24</v>
      </c>
      <c r="J133" s="22">
        <f t="shared" si="16"/>
        <v>18.142857142857142</v>
      </c>
      <c r="K133" s="36"/>
    </row>
    <row r="134" spans="1:11" s="2" customFormat="1" ht="15.75">
      <c r="A134" s="17">
        <v>4</v>
      </c>
      <c r="B134" s="18" t="s">
        <v>93</v>
      </c>
      <c r="C134" s="20">
        <v>16</v>
      </c>
      <c r="D134" s="10">
        <v>11</v>
      </c>
      <c r="E134" s="10">
        <v>1</v>
      </c>
      <c r="F134" s="10">
        <v>0</v>
      </c>
      <c r="G134" s="10">
        <v>28</v>
      </c>
      <c r="H134" s="21">
        <v>506</v>
      </c>
      <c r="I134" s="21">
        <v>21</v>
      </c>
      <c r="J134" s="22">
        <f t="shared" si="16"/>
        <v>18.071428571428573</v>
      </c>
      <c r="K134" s="36"/>
    </row>
    <row r="135" spans="1:11">
      <c r="B135" s="3"/>
    </row>
    <row r="136" spans="1:11">
      <c r="B136" s="3"/>
      <c r="I136" s="3"/>
    </row>
    <row r="137" spans="1:11">
      <c r="B137" s="3"/>
      <c r="I137" s="3"/>
      <c r="J137" s="4"/>
    </row>
    <row r="138" spans="1:11">
      <c r="B138" s="3"/>
    </row>
    <row r="139" spans="1:11">
      <c r="B139" s="3"/>
    </row>
    <row r="140" spans="1:11">
      <c r="B140" s="3"/>
    </row>
    <row r="141" spans="1:11">
      <c r="B141" s="3"/>
    </row>
    <row r="142" spans="1:11">
      <c r="B142" s="3"/>
    </row>
  </sheetData>
  <mergeCells count="1">
    <mergeCell ref="A1:H2"/>
  </mergeCells>
  <pageMargins left="0.31496062992125984" right="0.11811023622047245" top="0.59055118110236227" bottom="0.27559055118110237" header="0.31496062992125984" footer="0.31496062992125984"/>
  <pageSetup paperSize="9" scale="135" fitToHeight="0" orientation="portrait" copies="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Výsledková listina</vt:lpstr>
      <vt:lpstr>'Výsledková listina'!Oblast_tisku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2023-08-26T13:44:58Z</cp:lastPrinted>
  <dcterms:created xsi:type="dcterms:W3CDTF">2006-09-16T00:00:00Z</dcterms:created>
  <dcterms:modified xsi:type="dcterms:W3CDTF">2024-06-18T18:13:28Z</dcterms:modified>
</cp:coreProperties>
</file>