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2" sheetId="2" r:id="rId1"/>
    <sheet name="List3" sheetId="3" r:id="rId2"/>
  </sheets>
  <calcPr calcId="125725"/>
</workbook>
</file>

<file path=xl/calcChain.xml><?xml version="1.0" encoding="utf-8"?>
<calcChain xmlns="http://schemas.openxmlformats.org/spreadsheetml/2006/main">
  <c r="I48" i="2"/>
  <c r="I47"/>
  <c r="I46"/>
  <c r="I45"/>
  <c r="I44"/>
  <c r="I61"/>
  <c r="I60"/>
  <c r="I59"/>
  <c r="I58"/>
  <c r="I57"/>
  <c r="I56"/>
  <c r="I55"/>
  <c r="I54"/>
  <c r="I53"/>
  <c r="I141"/>
  <c r="I164"/>
  <c r="I163"/>
  <c r="I176"/>
  <c r="I175"/>
  <c r="I174"/>
  <c r="I173"/>
  <c r="I172"/>
  <c r="I171"/>
  <c r="I170"/>
  <c r="I169"/>
  <c r="I158"/>
  <c r="I153"/>
  <c r="I152"/>
  <c r="I151"/>
  <c r="I150"/>
  <c r="I149"/>
  <c r="I148"/>
  <c r="I147"/>
  <c r="I146"/>
  <c r="I136"/>
  <c r="I135"/>
  <c r="I134"/>
  <c r="I133"/>
  <c r="I132"/>
  <c r="I127"/>
  <c r="I126"/>
  <c r="I125"/>
  <c r="I124"/>
  <c r="I123"/>
  <c r="I122"/>
  <c r="I117"/>
  <c r="I116"/>
  <c r="I115"/>
  <c r="I114"/>
  <c r="I113"/>
  <c r="I108"/>
  <c r="I107"/>
  <c r="I106"/>
  <c r="I101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4"/>
  <c r="I73"/>
  <c r="I72"/>
  <c r="I71"/>
  <c r="I70"/>
  <c r="I69"/>
  <c r="I68"/>
  <c r="I67"/>
  <c r="I66"/>
  <c r="I39"/>
  <c r="I38"/>
  <c r="I37"/>
  <c r="I36"/>
  <c r="I35"/>
  <c r="I34"/>
  <c r="I33"/>
  <c r="I32"/>
  <c r="I27"/>
  <c r="I26"/>
  <c r="I25"/>
  <c r="I24"/>
  <c r="I23"/>
  <c r="I18"/>
  <c r="I17"/>
  <c r="I16"/>
  <c r="I15"/>
  <c r="I14"/>
  <c r="I13"/>
  <c r="I12"/>
  <c r="I11"/>
  <c r="I10"/>
</calcChain>
</file>

<file path=xl/sharedStrings.xml><?xml version="1.0" encoding="utf-8"?>
<sst xmlns="http://schemas.openxmlformats.org/spreadsheetml/2006/main" count="312" uniqueCount="147">
  <si>
    <t>Výsledková listina</t>
  </si>
  <si>
    <t>3. kolo ČP Licoměrsko</t>
  </si>
  <si>
    <t>Termín: 01.03. 09:35</t>
  </si>
  <si>
    <t>Dlouhý luk (LB) - Adult - muž</t>
  </si>
  <si>
    <t>Jméno závodníka</t>
  </si>
  <si>
    <t>Body</t>
  </si>
  <si>
    <t>Průměr</t>
  </si>
  <si>
    <t>1.</t>
  </si>
  <si>
    <t>Pokorný Jan</t>
  </si>
  <si>
    <t>2.</t>
  </si>
  <si>
    <t>Chrastina Samuel</t>
  </si>
  <si>
    <t>3.</t>
  </si>
  <si>
    <t>Prejza Tomáš</t>
  </si>
  <si>
    <t>4.</t>
  </si>
  <si>
    <t>Kubát Karel</t>
  </si>
  <si>
    <t>5.</t>
  </si>
  <si>
    <t>Maralík Petr</t>
  </si>
  <si>
    <t>6.</t>
  </si>
  <si>
    <t>Hřivnáč Tomáš</t>
  </si>
  <si>
    <t>7.</t>
  </si>
  <si>
    <t>Souček Tomáš</t>
  </si>
  <si>
    <t>8.</t>
  </si>
  <si>
    <t>Novák Jindřich</t>
  </si>
  <si>
    <t>9.</t>
  </si>
  <si>
    <t>Chmátal Martin</t>
  </si>
  <si>
    <t>Historický luk (HB) - Adult - muž</t>
  </si>
  <si>
    <t>Schmied Filip</t>
  </si>
  <si>
    <t>Sodja Michal</t>
  </si>
  <si>
    <t>Gonzalezová Anna</t>
  </si>
  <si>
    <t>Musil Martin</t>
  </si>
  <si>
    <t>Holý luk (BBR) - Adult - muž</t>
  </si>
  <si>
    <t>Cimpl Pavel</t>
  </si>
  <si>
    <t>Svoboda Kamil</t>
  </si>
  <si>
    <t>Nižnanský Petr</t>
  </si>
  <si>
    <t>Havlíček Tomáš</t>
  </si>
  <si>
    <t>Kocourek Richard</t>
  </si>
  <si>
    <t>Dlesek Petr</t>
  </si>
  <si>
    <t>Hamburg Alexandr</t>
  </si>
  <si>
    <t>Táborský Petr</t>
  </si>
  <si>
    <t>Kladkový luk lovecký bez omezení (BU) - Adult - muž</t>
  </si>
  <si>
    <t>Lörincz Roland</t>
  </si>
  <si>
    <t>Horník Miroslav</t>
  </si>
  <si>
    <t>Kubeček Martin</t>
  </si>
  <si>
    <t>Kodim Eduard</t>
  </si>
  <si>
    <t>Šudy Martin</t>
  </si>
  <si>
    <t>Kuše (CRB – Crossbow) - Adult - muž</t>
  </si>
  <si>
    <t>Špatenka Petr</t>
  </si>
  <si>
    <t>Klabouch Jiří</t>
  </si>
  <si>
    <t>Beláček Luboš</t>
  </si>
  <si>
    <t>Průša František</t>
  </si>
  <si>
    <t>Brada Miroslav</t>
  </si>
  <si>
    <t>Hauer Michael</t>
  </si>
  <si>
    <t>Šindelář Stanislav</t>
  </si>
  <si>
    <t>Bondra Jan</t>
  </si>
  <si>
    <t>Gerold Jaromír</t>
  </si>
  <si>
    <t>Lovecký reflexní luk (BHR) - Adult - muž</t>
  </si>
  <si>
    <t>Fasura Ondřej</t>
  </si>
  <si>
    <t>Hýbner Aleš</t>
  </si>
  <si>
    <t>Müller Martin</t>
  </si>
  <si>
    <t>Vajgl Petr</t>
  </si>
  <si>
    <t>Vilgoš Jaroslav</t>
  </si>
  <si>
    <t>Šidák Miroslav</t>
  </si>
  <si>
    <t>Svašek Jan</t>
  </si>
  <si>
    <t>Zajíc Pavel</t>
  </si>
  <si>
    <t>Nový Šimon</t>
  </si>
  <si>
    <t>Tradiční reflex (TR) - Adult - muž</t>
  </si>
  <si>
    <t>Kulhavý Pavel</t>
  </si>
  <si>
    <t>Faust Petr</t>
  </si>
  <si>
    <t>Seibert Zdeněk</t>
  </si>
  <si>
    <t>Machovec Jan</t>
  </si>
  <si>
    <t>Búll Aleš</t>
  </si>
  <si>
    <t>Hlůže Stanislav</t>
  </si>
  <si>
    <t>Šlezinger Pavel</t>
  </si>
  <si>
    <t>Bryx Ondřej</t>
  </si>
  <si>
    <t>10.</t>
  </si>
  <si>
    <t>Sládek Pavel</t>
  </si>
  <si>
    <t>11.</t>
  </si>
  <si>
    <t>Fencl Jan</t>
  </si>
  <si>
    <t>12.</t>
  </si>
  <si>
    <t>13.</t>
  </si>
  <si>
    <t>Venc Ondřej</t>
  </si>
  <si>
    <t>14.</t>
  </si>
  <si>
    <t>Bláha Jáchym</t>
  </si>
  <si>
    <t>15.</t>
  </si>
  <si>
    <t>Nechanický Josef</t>
  </si>
  <si>
    <t>16.</t>
  </si>
  <si>
    <t>Dvořák Pavel</t>
  </si>
  <si>
    <t>17.</t>
  </si>
  <si>
    <t>Šída Petr</t>
  </si>
  <si>
    <t>18.</t>
  </si>
  <si>
    <t>Vácha Petr</t>
  </si>
  <si>
    <t>Drahoš Michal</t>
  </si>
  <si>
    <t>Opletal Jan</t>
  </si>
  <si>
    <t>Dlouhý luk (LB) - Adult - žena</t>
  </si>
  <si>
    <t>Dvořáková Petra</t>
  </si>
  <si>
    <t>Holý luk (BBR) - Adult - žena</t>
  </si>
  <si>
    <t>Navrátilová Radka</t>
  </si>
  <si>
    <t>Jindříšková Nikola Lara</t>
  </si>
  <si>
    <t>Malá Hana</t>
  </si>
  <si>
    <t>Lovecký reflexní luk (BHR) - Adult - žena</t>
  </si>
  <si>
    <t>Ostenová Jitka</t>
  </si>
  <si>
    <t>Vavřičková Kateřina</t>
  </si>
  <si>
    <t>Bucková Monika</t>
  </si>
  <si>
    <t>Jindříšková Iveta</t>
  </si>
  <si>
    <t>Fenclová Anna</t>
  </si>
  <si>
    <t>Tradiční reflex (TR) - Adult - žena</t>
  </si>
  <si>
    <t>Kulhavá Zuzana</t>
  </si>
  <si>
    <t>Součková Monika</t>
  </si>
  <si>
    <t>Kolínská Karolína</t>
  </si>
  <si>
    <t>Šromová Sára</t>
  </si>
  <si>
    <t>Mrózková Petra</t>
  </si>
  <si>
    <t>Honcová Martina</t>
  </si>
  <si>
    <t>Vilgoš Robin</t>
  </si>
  <si>
    <t>Havlíček Marek</t>
  </si>
  <si>
    <t>Vencová Veronika</t>
  </si>
  <si>
    <t>Ambrúž Alexander</t>
  </si>
  <si>
    <t>Nejedlo Marek</t>
  </si>
  <si>
    <t>Kuše (CRB – Crossbow) - Junior - sloučené</t>
  </si>
  <si>
    <t>Gerold Miroslav</t>
  </si>
  <si>
    <t>Žáci - Minies - sloučené</t>
  </si>
  <si>
    <t>Faust Patrik</t>
  </si>
  <si>
    <t>Hošek Pavel nejml.</t>
  </si>
  <si>
    <t>Šidák Adam</t>
  </si>
  <si>
    <t>Špatenková Olga</t>
  </si>
  <si>
    <t>Venc Vendelín</t>
  </si>
  <si>
    <t>Šída Ondřej</t>
  </si>
  <si>
    <t>Nejedlová Barbora</t>
  </si>
  <si>
    <t>Ježková Markéta</t>
  </si>
  <si>
    <t>Holý luk (BBR) - Veteran - muž</t>
  </si>
  <si>
    <t>Tesař Miroslav</t>
  </si>
  <si>
    <t>Kladkový luk bez omezení (FU) - Veteran - muž</t>
  </si>
  <si>
    <t>Hošek sen. Pavel</t>
  </si>
  <si>
    <t>Makovský Michal</t>
  </si>
  <si>
    <t>Lovecký reflexní luk (BHR) - Veteran - muž</t>
  </si>
  <si>
    <t>Ježdík Robert</t>
  </si>
  <si>
    <t>Kuželák Dalibor</t>
  </si>
  <si>
    <t>Štička Zdeněk</t>
  </si>
  <si>
    <t>Kučera Přemysl</t>
  </si>
  <si>
    <t>Provazník Dušan</t>
  </si>
  <si>
    <t>Švarc Stanislav</t>
  </si>
  <si>
    <t>Svoboda Oldřich</t>
  </si>
  <si>
    <t>Novotný Tomáš</t>
  </si>
  <si>
    <t>Poř.</t>
  </si>
  <si>
    <t>ČP</t>
  </si>
  <si>
    <t>Petr Jakub</t>
  </si>
  <si>
    <t>30 terčů</t>
  </si>
  <si>
    <t>Junior - sloučené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</si>
</sst>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b/>
      <u/>
      <sz val="2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2" fontId="6" fillId="0" borderId="1" xfId="0" applyNumberFormat="1" applyFont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6"/>
  <sheetViews>
    <sheetView tabSelected="1" workbookViewId="0">
      <selection activeCell="K126" sqref="K126"/>
    </sheetView>
  </sheetViews>
  <sheetFormatPr defaultRowHeight="15.75"/>
  <cols>
    <col min="1" max="1" width="5.375" customWidth="1"/>
    <col min="2" max="2" width="23.875" customWidth="1"/>
    <col min="3" max="6" width="5" customWidth="1"/>
    <col min="7" max="8" width="7.5" customWidth="1"/>
    <col min="10" max="10" width="9" style="11"/>
  </cols>
  <sheetData>
    <row r="1" spans="1:10" ht="33.75">
      <c r="A1" s="3" t="s">
        <v>0</v>
      </c>
    </row>
    <row r="2" spans="1:10" ht="11.25" customHeight="1"/>
    <row r="3" spans="1:10" ht="26.25">
      <c r="A3" s="2" t="s">
        <v>1</v>
      </c>
    </row>
    <row r="4" spans="1:10" ht="9" customHeight="1"/>
    <row r="5" spans="1:10" s="4" customFormat="1" ht="18.75">
      <c r="A5" s="4" t="s">
        <v>2</v>
      </c>
      <c r="C5" s="4" t="s">
        <v>145</v>
      </c>
      <c r="J5" s="11"/>
    </row>
    <row r="6" spans="1:10" ht="9" customHeight="1"/>
    <row r="7" spans="1:10" ht="21">
      <c r="A7" s="1" t="s">
        <v>3</v>
      </c>
    </row>
    <row r="8" spans="1:10" ht="9" customHeight="1"/>
    <row r="9" spans="1:10" s="4" customFormat="1" ht="18.75">
      <c r="A9" s="5" t="s">
        <v>142</v>
      </c>
      <c r="B9" s="5" t="s">
        <v>4</v>
      </c>
      <c r="C9" s="5">
        <v>10</v>
      </c>
      <c r="D9" s="5">
        <v>8</v>
      </c>
      <c r="E9" s="5">
        <v>5</v>
      </c>
      <c r="F9" s="5">
        <v>0</v>
      </c>
      <c r="G9" s="5" t="s">
        <v>5</v>
      </c>
      <c r="H9" s="5" t="s">
        <v>143</v>
      </c>
      <c r="I9" s="5" t="s">
        <v>6</v>
      </c>
      <c r="J9" s="11"/>
    </row>
    <row r="10" spans="1:10" s="4" customFormat="1" ht="18.75">
      <c r="A10" s="6" t="s">
        <v>7</v>
      </c>
      <c r="B10" s="7" t="s">
        <v>8</v>
      </c>
      <c r="C10" s="6">
        <v>6</v>
      </c>
      <c r="D10" s="6">
        <v>17</v>
      </c>
      <c r="E10" s="6">
        <v>26</v>
      </c>
      <c r="F10" s="6">
        <v>11</v>
      </c>
      <c r="G10" s="6">
        <v>326</v>
      </c>
      <c r="H10" s="6">
        <v>30</v>
      </c>
      <c r="I10" s="9">
        <f>AVERAGE(G10/60)</f>
        <v>5.4333333333333336</v>
      </c>
      <c r="J10" s="11"/>
    </row>
    <row r="11" spans="1:10" s="4" customFormat="1" ht="18.75">
      <c r="A11" s="6" t="s">
        <v>9</v>
      </c>
      <c r="B11" s="7" t="s">
        <v>10</v>
      </c>
      <c r="C11" s="6">
        <v>8</v>
      </c>
      <c r="D11" s="6">
        <v>14</v>
      </c>
      <c r="E11" s="6">
        <v>21</v>
      </c>
      <c r="F11" s="6">
        <v>17</v>
      </c>
      <c r="G11" s="6">
        <v>297</v>
      </c>
      <c r="H11" s="6">
        <v>27</v>
      </c>
      <c r="I11" s="9">
        <f t="shared" ref="I11:I18" si="0">AVERAGE(G11/60)</f>
        <v>4.95</v>
      </c>
      <c r="J11" s="11"/>
    </row>
    <row r="12" spans="1:10" s="4" customFormat="1" ht="18.75">
      <c r="A12" s="6" t="s">
        <v>11</v>
      </c>
      <c r="B12" s="7" t="s">
        <v>12</v>
      </c>
      <c r="C12" s="6">
        <v>5</v>
      </c>
      <c r="D12" s="6">
        <v>13</v>
      </c>
      <c r="E12" s="6">
        <v>28</v>
      </c>
      <c r="F12" s="6">
        <v>14</v>
      </c>
      <c r="G12" s="6">
        <v>294</v>
      </c>
      <c r="H12" s="6">
        <v>24</v>
      </c>
      <c r="I12" s="9">
        <f t="shared" si="0"/>
        <v>4.9000000000000004</v>
      </c>
      <c r="J12" s="11"/>
    </row>
    <row r="13" spans="1:10" s="4" customFormat="1" ht="18.75">
      <c r="A13" s="6" t="s">
        <v>13</v>
      </c>
      <c r="B13" s="7" t="s">
        <v>14</v>
      </c>
      <c r="C13" s="6">
        <v>5</v>
      </c>
      <c r="D13" s="6">
        <v>14</v>
      </c>
      <c r="E13" s="6">
        <v>25</v>
      </c>
      <c r="F13" s="6">
        <v>16</v>
      </c>
      <c r="G13" s="6">
        <v>287</v>
      </c>
      <c r="H13" s="6">
        <v>21</v>
      </c>
      <c r="I13" s="9">
        <f t="shared" si="0"/>
        <v>4.7833333333333332</v>
      </c>
      <c r="J13" s="11"/>
    </row>
    <row r="14" spans="1:10" s="4" customFormat="1" ht="18.75">
      <c r="A14" s="6" t="s">
        <v>15</v>
      </c>
      <c r="B14" s="7" t="s">
        <v>16</v>
      </c>
      <c r="C14" s="6">
        <v>4</v>
      </c>
      <c r="D14" s="6">
        <v>10</v>
      </c>
      <c r="E14" s="6">
        <v>31</v>
      </c>
      <c r="F14" s="6">
        <v>15</v>
      </c>
      <c r="G14" s="6">
        <v>275</v>
      </c>
      <c r="H14" s="6">
        <v>18</v>
      </c>
      <c r="I14" s="9">
        <f t="shared" si="0"/>
        <v>4.583333333333333</v>
      </c>
      <c r="J14" s="11"/>
    </row>
    <row r="15" spans="1:10" s="4" customFormat="1" ht="18.75">
      <c r="A15" s="6" t="s">
        <v>17</v>
      </c>
      <c r="B15" s="7" t="s">
        <v>18</v>
      </c>
      <c r="C15" s="6">
        <v>4</v>
      </c>
      <c r="D15" s="6">
        <v>14</v>
      </c>
      <c r="E15" s="6">
        <v>24</v>
      </c>
      <c r="F15" s="6">
        <v>18</v>
      </c>
      <c r="G15" s="6">
        <v>272</v>
      </c>
      <c r="H15" s="6">
        <v>15</v>
      </c>
      <c r="I15" s="9">
        <f t="shared" si="0"/>
        <v>4.5333333333333332</v>
      </c>
      <c r="J15" s="11"/>
    </row>
    <row r="16" spans="1:10" s="4" customFormat="1" ht="18.75">
      <c r="A16" s="6" t="s">
        <v>19</v>
      </c>
      <c r="B16" s="7" t="s">
        <v>20</v>
      </c>
      <c r="C16" s="6">
        <v>3</v>
      </c>
      <c r="D16" s="6">
        <v>11</v>
      </c>
      <c r="E16" s="6">
        <v>24</v>
      </c>
      <c r="F16" s="6">
        <v>22</v>
      </c>
      <c r="G16" s="6">
        <v>238</v>
      </c>
      <c r="H16" s="6">
        <v>12</v>
      </c>
      <c r="I16" s="9">
        <f t="shared" si="0"/>
        <v>3.9666666666666668</v>
      </c>
      <c r="J16" s="11"/>
    </row>
    <row r="17" spans="1:10" s="4" customFormat="1" ht="18.75">
      <c r="A17" s="6" t="s">
        <v>21</v>
      </c>
      <c r="B17" s="7" t="s">
        <v>22</v>
      </c>
      <c r="C17" s="6">
        <v>1</v>
      </c>
      <c r="D17" s="6">
        <v>11</v>
      </c>
      <c r="E17" s="6">
        <v>22</v>
      </c>
      <c r="F17" s="6">
        <v>26</v>
      </c>
      <c r="G17" s="6">
        <v>208</v>
      </c>
      <c r="H17" s="6">
        <v>9</v>
      </c>
      <c r="I17" s="9">
        <f t="shared" si="0"/>
        <v>3.4666666666666668</v>
      </c>
      <c r="J17" s="11"/>
    </row>
    <row r="18" spans="1:10" s="4" customFormat="1" ht="18.75">
      <c r="A18" s="6" t="s">
        <v>23</v>
      </c>
      <c r="B18" s="7" t="s">
        <v>24</v>
      </c>
      <c r="C18" s="6">
        <v>1</v>
      </c>
      <c r="D18" s="6">
        <v>9</v>
      </c>
      <c r="E18" s="6">
        <v>20</v>
      </c>
      <c r="F18" s="6">
        <v>30</v>
      </c>
      <c r="G18" s="6">
        <v>182</v>
      </c>
      <c r="H18" s="6">
        <v>6</v>
      </c>
      <c r="I18" s="9">
        <f t="shared" si="0"/>
        <v>3.0333333333333332</v>
      </c>
      <c r="J18" s="11"/>
    </row>
    <row r="20" spans="1:10" ht="21">
      <c r="A20" s="1" t="s">
        <v>25</v>
      </c>
    </row>
    <row r="21" spans="1:10" ht="9" customHeight="1"/>
    <row r="22" spans="1:10" ht="18.75">
      <c r="A22" s="5" t="s">
        <v>142</v>
      </c>
      <c r="B22" s="5" t="s">
        <v>4</v>
      </c>
      <c r="C22" s="5">
        <v>10</v>
      </c>
      <c r="D22" s="5">
        <v>8</v>
      </c>
      <c r="E22" s="5">
        <v>5</v>
      </c>
      <c r="F22" s="5">
        <v>0</v>
      </c>
      <c r="G22" s="5" t="s">
        <v>5</v>
      </c>
      <c r="H22" s="5" t="s">
        <v>143</v>
      </c>
      <c r="I22" s="5" t="s">
        <v>6</v>
      </c>
    </row>
    <row r="23" spans="1:10" ht="18.75">
      <c r="A23" s="6" t="s">
        <v>7</v>
      </c>
      <c r="B23" s="7" t="s">
        <v>26</v>
      </c>
      <c r="C23" s="6">
        <v>7</v>
      </c>
      <c r="D23" s="6">
        <v>13</v>
      </c>
      <c r="E23" s="6">
        <v>27</v>
      </c>
      <c r="F23" s="6">
        <v>13</v>
      </c>
      <c r="G23" s="6">
        <v>309</v>
      </c>
      <c r="H23" s="6">
        <v>30</v>
      </c>
      <c r="I23" s="9">
        <f t="shared" ref="I23:I27" si="1">AVERAGE(G23/60)</f>
        <v>5.15</v>
      </c>
    </row>
    <row r="24" spans="1:10" ht="18.75">
      <c r="A24" s="6" t="s">
        <v>9</v>
      </c>
      <c r="B24" s="7" t="s">
        <v>27</v>
      </c>
      <c r="C24" s="6">
        <v>6</v>
      </c>
      <c r="D24" s="6">
        <v>11</v>
      </c>
      <c r="E24" s="6">
        <v>28</v>
      </c>
      <c r="F24" s="6">
        <v>15</v>
      </c>
      <c r="G24" s="6">
        <v>288</v>
      </c>
      <c r="H24" s="6">
        <v>27</v>
      </c>
      <c r="I24" s="9">
        <f t="shared" si="1"/>
        <v>4.8</v>
      </c>
    </row>
    <row r="25" spans="1:10" ht="18.75">
      <c r="A25" s="6" t="s">
        <v>11</v>
      </c>
      <c r="B25" s="7" t="s">
        <v>28</v>
      </c>
      <c r="C25" s="6">
        <v>2</v>
      </c>
      <c r="D25" s="6">
        <v>12</v>
      </c>
      <c r="E25" s="6">
        <v>29</v>
      </c>
      <c r="F25" s="6">
        <v>17</v>
      </c>
      <c r="G25" s="6">
        <v>261</v>
      </c>
      <c r="H25" s="6">
        <v>24</v>
      </c>
      <c r="I25" s="9">
        <f t="shared" si="1"/>
        <v>4.3499999999999996</v>
      </c>
    </row>
    <row r="26" spans="1:10" ht="18.75">
      <c r="A26" s="6" t="s">
        <v>13</v>
      </c>
      <c r="B26" s="7" t="s">
        <v>29</v>
      </c>
      <c r="C26" s="6">
        <v>4</v>
      </c>
      <c r="D26" s="6">
        <v>11</v>
      </c>
      <c r="E26" s="6">
        <v>21</v>
      </c>
      <c r="F26" s="6">
        <v>24</v>
      </c>
      <c r="G26" s="6">
        <v>233</v>
      </c>
      <c r="H26" s="6">
        <v>21</v>
      </c>
      <c r="I26" s="9">
        <f t="shared" si="1"/>
        <v>3.8833333333333333</v>
      </c>
    </row>
    <row r="27" spans="1:10" ht="18.75">
      <c r="A27" s="6" t="s">
        <v>13</v>
      </c>
      <c r="B27" s="10" t="s">
        <v>144</v>
      </c>
      <c r="C27" s="6">
        <v>4</v>
      </c>
      <c r="D27" s="6">
        <v>6</v>
      </c>
      <c r="E27" s="6">
        <v>29</v>
      </c>
      <c r="F27" s="6">
        <v>21</v>
      </c>
      <c r="G27" s="6">
        <v>233</v>
      </c>
      <c r="H27" s="6">
        <v>18</v>
      </c>
      <c r="I27" s="9">
        <f t="shared" si="1"/>
        <v>3.8833333333333333</v>
      </c>
    </row>
    <row r="29" spans="1:10" ht="21">
      <c r="A29" s="1" t="s">
        <v>30</v>
      </c>
    </row>
    <row r="30" spans="1:10" ht="9" customHeight="1"/>
    <row r="31" spans="1:10" ht="18.75">
      <c r="A31" s="5" t="s">
        <v>142</v>
      </c>
      <c r="B31" s="5" t="s">
        <v>4</v>
      </c>
      <c r="C31" s="5">
        <v>10</v>
      </c>
      <c r="D31" s="5">
        <v>8</v>
      </c>
      <c r="E31" s="5">
        <v>5</v>
      </c>
      <c r="F31" s="5">
        <v>0</v>
      </c>
      <c r="G31" s="5" t="s">
        <v>5</v>
      </c>
      <c r="H31" s="5" t="s">
        <v>143</v>
      </c>
      <c r="I31" s="5" t="s">
        <v>6</v>
      </c>
    </row>
    <row r="32" spans="1:10" ht="18.75">
      <c r="A32" s="6" t="s">
        <v>7</v>
      </c>
      <c r="B32" s="8" t="s">
        <v>31</v>
      </c>
      <c r="C32" s="6">
        <v>23</v>
      </c>
      <c r="D32" s="6">
        <v>21</v>
      </c>
      <c r="E32" s="6">
        <v>12</v>
      </c>
      <c r="F32" s="6">
        <v>4</v>
      </c>
      <c r="G32" s="6">
        <v>458</v>
      </c>
      <c r="H32" s="6">
        <v>30</v>
      </c>
      <c r="I32" s="9">
        <f t="shared" ref="I32:I39" si="2">AVERAGE(G32/60)</f>
        <v>7.6333333333333337</v>
      </c>
    </row>
    <row r="33" spans="1:9" ht="18.75">
      <c r="A33" s="6" t="s">
        <v>9</v>
      </c>
      <c r="B33" s="8" t="s">
        <v>32</v>
      </c>
      <c r="C33" s="6">
        <v>17</v>
      </c>
      <c r="D33" s="6">
        <v>26</v>
      </c>
      <c r="E33" s="6">
        <v>16</v>
      </c>
      <c r="F33" s="6">
        <v>1</v>
      </c>
      <c r="G33" s="6">
        <v>458</v>
      </c>
      <c r="H33" s="6">
        <v>27</v>
      </c>
      <c r="I33" s="9">
        <f t="shared" si="2"/>
        <v>7.6333333333333337</v>
      </c>
    </row>
    <row r="34" spans="1:9" ht="18.75">
      <c r="A34" s="6" t="s">
        <v>11</v>
      </c>
      <c r="B34" s="8" t="s">
        <v>33</v>
      </c>
      <c r="C34" s="6">
        <v>20</v>
      </c>
      <c r="D34" s="6">
        <v>20</v>
      </c>
      <c r="E34" s="6">
        <v>18</v>
      </c>
      <c r="F34" s="6">
        <v>2</v>
      </c>
      <c r="G34" s="6">
        <v>450</v>
      </c>
      <c r="H34" s="6">
        <v>24</v>
      </c>
      <c r="I34" s="9">
        <f t="shared" si="2"/>
        <v>7.5</v>
      </c>
    </row>
    <row r="35" spans="1:9" ht="18.75">
      <c r="A35" s="6" t="s">
        <v>13</v>
      </c>
      <c r="B35" s="8" t="s">
        <v>34</v>
      </c>
      <c r="C35" s="6">
        <v>20</v>
      </c>
      <c r="D35" s="6">
        <v>16</v>
      </c>
      <c r="E35" s="6">
        <v>19</v>
      </c>
      <c r="F35" s="6">
        <v>5</v>
      </c>
      <c r="G35" s="6">
        <v>423</v>
      </c>
      <c r="H35" s="6">
        <v>21</v>
      </c>
      <c r="I35" s="9">
        <f t="shared" si="2"/>
        <v>7.05</v>
      </c>
    </row>
    <row r="36" spans="1:9" ht="18.75">
      <c r="A36" s="6" t="s">
        <v>15</v>
      </c>
      <c r="B36" s="8" t="s">
        <v>35</v>
      </c>
      <c r="C36" s="6">
        <v>12</v>
      </c>
      <c r="D36" s="6">
        <v>20</v>
      </c>
      <c r="E36" s="6">
        <v>22</v>
      </c>
      <c r="F36" s="6">
        <v>6</v>
      </c>
      <c r="G36" s="6">
        <v>390</v>
      </c>
      <c r="H36" s="6">
        <v>18</v>
      </c>
      <c r="I36" s="9">
        <f t="shared" si="2"/>
        <v>6.5</v>
      </c>
    </row>
    <row r="37" spans="1:9" ht="18.75">
      <c r="A37" s="6" t="s">
        <v>17</v>
      </c>
      <c r="B37" s="8" t="s">
        <v>36</v>
      </c>
      <c r="C37" s="6">
        <v>6</v>
      </c>
      <c r="D37" s="6">
        <v>14</v>
      </c>
      <c r="E37" s="6">
        <v>29</v>
      </c>
      <c r="F37" s="6">
        <v>11</v>
      </c>
      <c r="G37" s="6">
        <v>317</v>
      </c>
      <c r="H37" s="6">
        <v>15</v>
      </c>
      <c r="I37" s="9">
        <f t="shared" si="2"/>
        <v>5.2833333333333332</v>
      </c>
    </row>
    <row r="38" spans="1:9" ht="18.75">
      <c r="A38" s="6" t="s">
        <v>19</v>
      </c>
      <c r="B38" s="8" t="s">
        <v>37</v>
      </c>
      <c r="C38" s="6">
        <v>4</v>
      </c>
      <c r="D38" s="6">
        <v>15</v>
      </c>
      <c r="E38" s="6">
        <v>29</v>
      </c>
      <c r="F38" s="6">
        <v>12</v>
      </c>
      <c r="G38" s="6">
        <v>305</v>
      </c>
      <c r="H38" s="6">
        <v>12</v>
      </c>
      <c r="I38" s="9">
        <f t="shared" si="2"/>
        <v>5.083333333333333</v>
      </c>
    </row>
    <row r="39" spans="1:9" ht="18.75">
      <c r="A39" s="6" t="s">
        <v>21</v>
      </c>
      <c r="B39" s="8" t="s">
        <v>38</v>
      </c>
      <c r="C39" s="6">
        <v>5</v>
      </c>
      <c r="D39" s="6">
        <v>7</v>
      </c>
      <c r="E39" s="6">
        <v>31</v>
      </c>
      <c r="F39" s="6">
        <v>17</v>
      </c>
      <c r="G39" s="6">
        <v>261</v>
      </c>
      <c r="H39" s="6">
        <v>9</v>
      </c>
      <c r="I39" s="9">
        <f t="shared" si="2"/>
        <v>4.3499999999999996</v>
      </c>
    </row>
    <row r="41" spans="1:9" ht="21">
      <c r="A41" s="1" t="s">
        <v>39</v>
      </c>
    </row>
    <row r="42" spans="1:9" ht="9" customHeight="1"/>
    <row r="43" spans="1:9" ht="18.75">
      <c r="A43" s="5" t="s">
        <v>142</v>
      </c>
      <c r="B43" s="5" t="s">
        <v>4</v>
      </c>
      <c r="C43" s="5">
        <v>10</v>
      </c>
      <c r="D43" s="5">
        <v>8</v>
      </c>
      <c r="E43" s="5">
        <v>5</v>
      </c>
      <c r="F43" s="5">
        <v>0</v>
      </c>
      <c r="G43" s="5" t="s">
        <v>5</v>
      </c>
      <c r="H43" s="5" t="s">
        <v>143</v>
      </c>
      <c r="I43" s="5" t="s">
        <v>6</v>
      </c>
    </row>
    <row r="44" spans="1:9" ht="18.75">
      <c r="A44" s="6" t="s">
        <v>7</v>
      </c>
      <c r="B44" s="8" t="s">
        <v>40</v>
      </c>
      <c r="C44" s="6">
        <v>13</v>
      </c>
      <c r="D44" s="6">
        <v>11</v>
      </c>
      <c r="E44" s="6">
        <v>5</v>
      </c>
      <c r="F44" s="6">
        <v>1</v>
      </c>
      <c r="G44" s="6">
        <v>486</v>
      </c>
      <c r="H44" s="6">
        <v>30</v>
      </c>
      <c r="I44" s="9">
        <f t="shared" ref="I44:I48" si="3">AVERAGE(G44/30)</f>
        <v>16.2</v>
      </c>
    </row>
    <row r="45" spans="1:9" ht="18.75">
      <c r="A45" s="6" t="s">
        <v>9</v>
      </c>
      <c r="B45" s="8" t="s">
        <v>41</v>
      </c>
      <c r="C45" s="6">
        <v>13</v>
      </c>
      <c r="D45" s="6">
        <v>10</v>
      </c>
      <c r="E45" s="6">
        <v>6</v>
      </c>
      <c r="F45" s="6">
        <v>1</v>
      </c>
      <c r="G45" s="6">
        <v>480</v>
      </c>
      <c r="H45" s="6">
        <v>27</v>
      </c>
      <c r="I45" s="9">
        <f t="shared" si="3"/>
        <v>16</v>
      </c>
    </row>
    <row r="46" spans="1:9" ht="18.75">
      <c r="A46" s="6" t="s">
        <v>11</v>
      </c>
      <c r="B46" s="8" t="s">
        <v>42</v>
      </c>
      <c r="C46" s="6">
        <v>7</v>
      </c>
      <c r="D46" s="6">
        <v>12</v>
      </c>
      <c r="E46" s="6">
        <v>11</v>
      </c>
      <c r="F46" s="6">
        <v>0</v>
      </c>
      <c r="G46" s="6">
        <v>442</v>
      </c>
      <c r="H46" s="6">
        <v>24</v>
      </c>
      <c r="I46" s="9">
        <f t="shared" si="3"/>
        <v>14.733333333333333</v>
      </c>
    </row>
    <row r="47" spans="1:9" ht="18.75">
      <c r="A47" s="6" t="s">
        <v>13</v>
      </c>
      <c r="B47" s="8" t="s">
        <v>43</v>
      </c>
      <c r="C47" s="6">
        <v>3</v>
      </c>
      <c r="D47" s="6">
        <v>10</v>
      </c>
      <c r="E47" s="6">
        <v>10</v>
      </c>
      <c r="F47" s="6">
        <v>7</v>
      </c>
      <c r="G47" s="6">
        <v>320</v>
      </c>
      <c r="H47" s="6">
        <v>21</v>
      </c>
      <c r="I47" s="9">
        <f t="shared" si="3"/>
        <v>10.666666666666666</v>
      </c>
    </row>
    <row r="48" spans="1:9" ht="18.75">
      <c r="A48" s="6" t="s">
        <v>15</v>
      </c>
      <c r="B48" s="8" t="s">
        <v>44</v>
      </c>
      <c r="C48" s="6">
        <v>3</v>
      </c>
      <c r="D48" s="6">
        <v>6</v>
      </c>
      <c r="E48" s="6">
        <v>11</v>
      </c>
      <c r="F48" s="6">
        <v>10</v>
      </c>
      <c r="G48" s="6">
        <v>266</v>
      </c>
      <c r="H48" s="6">
        <v>18</v>
      </c>
      <c r="I48" s="9">
        <f t="shared" si="3"/>
        <v>8.8666666666666671</v>
      </c>
    </row>
    <row r="50" spans="1:9" ht="21">
      <c r="A50" s="1" t="s">
        <v>45</v>
      </c>
    </row>
    <row r="51" spans="1:9" ht="9" customHeight="1"/>
    <row r="52" spans="1:9" ht="18.75">
      <c r="A52" s="5" t="s">
        <v>142</v>
      </c>
      <c r="B52" s="5" t="s">
        <v>4</v>
      </c>
      <c r="C52" s="5">
        <v>10</v>
      </c>
      <c r="D52" s="5">
        <v>8</v>
      </c>
      <c r="E52" s="5">
        <v>5</v>
      </c>
      <c r="F52" s="5">
        <v>0</v>
      </c>
      <c r="G52" s="5" t="s">
        <v>5</v>
      </c>
      <c r="H52" s="5" t="s">
        <v>143</v>
      </c>
      <c r="I52" s="5" t="s">
        <v>6</v>
      </c>
    </row>
    <row r="53" spans="1:9" ht="18.75">
      <c r="A53" s="6" t="s">
        <v>7</v>
      </c>
      <c r="B53" s="8" t="s">
        <v>46</v>
      </c>
      <c r="C53" s="6">
        <v>22</v>
      </c>
      <c r="D53" s="6">
        <v>8</v>
      </c>
      <c r="E53" s="6">
        <v>0</v>
      </c>
      <c r="F53" s="6">
        <v>0</v>
      </c>
      <c r="G53" s="6">
        <v>568</v>
      </c>
      <c r="H53" s="6">
        <v>30</v>
      </c>
      <c r="I53" s="9">
        <f t="shared" ref="I53:I61" si="4">AVERAGE(G53/30)</f>
        <v>18.933333333333334</v>
      </c>
    </row>
    <row r="54" spans="1:9" ht="18.75">
      <c r="A54" s="6" t="s">
        <v>9</v>
      </c>
      <c r="B54" s="8" t="s">
        <v>47</v>
      </c>
      <c r="C54" s="6">
        <v>24</v>
      </c>
      <c r="D54" s="6">
        <v>4</v>
      </c>
      <c r="E54" s="6">
        <v>2</v>
      </c>
      <c r="F54" s="6">
        <v>0</v>
      </c>
      <c r="G54" s="6">
        <v>564</v>
      </c>
      <c r="H54" s="6">
        <v>27</v>
      </c>
      <c r="I54" s="9">
        <f t="shared" si="4"/>
        <v>18.8</v>
      </c>
    </row>
    <row r="55" spans="1:9" ht="18.75">
      <c r="A55" s="6" t="s">
        <v>11</v>
      </c>
      <c r="B55" s="8" t="s">
        <v>48</v>
      </c>
      <c r="C55" s="6">
        <v>24</v>
      </c>
      <c r="D55" s="6">
        <v>4</v>
      </c>
      <c r="E55" s="6">
        <v>2</v>
      </c>
      <c r="F55" s="6">
        <v>0</v>
      </c>
      <c r="G55" s="6">
        <v>564</v>
      </c>
      <c r="H55" s="6">
        <v>24</v>
      </c>
      <c r="I55" s="9">
        <f t="shared" si="4"/>
        <v>18.8</v>
      </c>
    </row>
    <row r="56" spans="1:9" ht="18.75">
      <c r="A56" s="6" t="s">
        <v>13</v>
      </c>
      <c r="B56" s="8" t="s">
        <v>49</v>
      </c>
      <c r="C56" s="6">
        <v>23</v>
      </c>
      <c r="D56" s="6">
        <v>5</v>
      </c>
      <c r="E56" s="6">
        <v>2</v>
      </c>
      <c r="F56" s="6">
        <v>0</v>
      </c>
      <c r="G56" s="6">
        <v>560</v>
      </c>
      <c r="H56" s="6">
        <v>21</v>
      </c>
      <c r="I56" s="9">
        <f t="shared" si="4"/>
        <v>18.666666666666668</v>
      </c>
    </row>
    <row r="57" spans="1:9" ht="18.75">
      <c r="A57" s="6" t="s">
        <v>15</v>
      </c>
      <c r="B57" s="8" t="s">
        <v>50</v>
      </c>
      <c r="C57" s="6">
        <v>20</v>
      </c>
      <c r="D57" s="6">
        <v>5</v>
      </c>
      <c r="E57" s="6">
        <v>5</v>
      </c>
      <c r="F57" s="6">
        <v>0</v>
      </c>
      <c r="G57" s="6">
        <v>530</v>
      </c>
      <c r="H57" s="6">
        <v>18</v>
      </c>
      <c r="I57" s="9">
        <f t="shared" si="4"/>
        <v>17.666666666666668</v>
      </c>
    </row>
    <row r="58" spans="1:9" ht="18.75">
      <c r="A58" s="6" t="s">
        <v>15</v>
      </c>
      <c r="B58" s="8" t="s">
        <v>51</v>
      </c>
      <c r="C58" s="6">
        <v>17</v>
      </c>
      <c r="D58" s="6">
        <v>10</v>
      </c>
      <c r="E58" s="6">
        <v>3</v>
      </c>
      <c r="F58" s="6">
        <v>0</v>
      </c>
      <c r="G58" s="6">
        <v>530</v>
      </c>
      <c r="H58" s="6">
        <v>15</v>
      </c>
      <c r="I58" s="9">
        <f t="shared" si="4"/>
        <v>17.666666666666668</v>
      </c>
    </row>
    <row r="59" spans="1:9" ht="18.75">
      <c r="A59" s="6" t="s">
        <v>19</v>
      </c>
      <c r="B59" s="8" t="s">
        <v>52</v>
      </c>
      <c r="C59" s="6">
        <v>18</v>
      </c>
      <c r="D59" s="6">
        <v>9</v>
      </c>
      <c r="E59" s="6">
        <v>1</v>
      </c>
      <c r="F59" s="6">
        <v>2</v>
      </c>
      <c r="G59" s="6">
        <v>514</v>
      </c>
      <c r="H59" s="6">
        <v>12</v>
      </c>
      <c r="I59" s="9">
        <f t="shared" si="4"/>
        <v>17.133333333333333</v>
      </c>
    </row>
    <row r="60" spans="1:9" ht="18.75">
      <c r="A60" s="6" t="s">
        <v>21</v>
      </c>
      <c r="B60" s="8" t="s">
        <v>53</v>
      </c>
      <c r="C60" s="6">
        <v>14</v>
      </c>
      <c r="D60" s="6">
        <v>12</v>
      </c>
      <c r="E60" s="6">
        <v>3</v>
      </c>
      <c r="F60" s="6">
        <v>1</v>
      </c>
      <c r="G60" s="6">
        <v>502</v>
      </c>
      <c r="H60" s="6">
        <v>9</v>
      </c>
      <c r="I60" s="9">
        <f t="shared" si="4"/>
        <v>16.733333333333334</v>
      </c>
    </row>
    <row r="61" spans="1:9" ht="18.75">
      <c r="A61" s="6" t="s">
        <v>23</v>
      </c>
      <c r="B61" s="8" t="s">
        <v>54</v>
      </c>
      <c r="C61" s="6">
        <v>7</v>
      </c>
      <c r="D61" s="6">
        <v>11</v>
      </c>
      <c r="E61" s="6">
        <v>11</v>
      </c>
      <c r="F61" s="6">
        <v>1</v>
      </c>
      <c r="G61" s="6">
        <v>426</v>
      </c>
      <c r="H61" s="6">
        <v>6</v>
      </c>
      <c r="I61" s="9">
        <f t="shared" si="4"/>
        <v>14.2</v>
      </c>
    </row>
    <row r="63" spans="1:9" ht="21">
      <c r="A63" s="1" t="s">
        <v>55</v>
      </c>
    </row>
    <row r="64" spans="1:9" ht="9" customHeight="1"/>
    <row r="65" spans="1:9" ht="18.75">
      <c r="A65" s="5" t="s">
        <v>142</v>
      </c>
      <c r="B65" s="5" t="s">
        <v>4</v>
      </c>
      <c r="C65" s="5">
        <v>10</v>
      </c>
      <c r="D65" s="5">
        <v>8</v>
      </c>
      <c r="E65" s="5">
        <v>5</v>
      </c>
      <c r="F65" s="5">
        <v>0</v>
      </c>
      <c r="G65" s="5" t="s">
        <v>5</v>
      </c>
      <c r="H65" s="5" t="s">
        <v>143</v>
      </c>
      <c r="I65" s="5" t="s">
        <v>6</v>
      </c>
    </row>
    <row r="66" spans="1:9" ht="18.75">
      <c r="A66" s="6" t="s">
        <v>7</v>
      </c>
      <c r="B66" s="8" t="s">
        <v>56</v>
      </c>
      <c r="C66" s="6">
        <v>12</v>
      </c>
      <c r="D66" s="6">
        <v>24</v>
      </c>
      <c r="E66" s="6">
        <v>21</v>
      </c>
      <c r="F66" s="6">
        <v>3</v>
      </c>
      <c r="G66" s="6">
        <v>417</v>
      </c>
      <c r="H66" s="6">
        <v>30</v>
      </c>
      <c r="I66" s="9">
        <f t="shared" ref="I66:I74" si="5">AVERAGE(G66/60)</f>
        <v>6.95</v>
      </c>
    </row>
    <row r="67" spans="1:9" ht="18.75">
      <c r="A67" s="6" t="s">
        <v>9</v>
      </c>
      <c r="B67" s="8" t="s">
        <v>57</v>
      </c>
      <c r="C67" s="6">
        <v>15</v>
      </c>
      <c r="D67" s="6">
        <v>11</v>
      </c>
      <c r="E67" s="6">
        <v>24</v>
      </c>
      <c r="F67" s="6">
        <v>10</v>
      </c>
      <c r="G67" s="6">
        <v>358</v>
      </c>
      <c r="H67" s="6">
        <v>27</v>
      </c>
      <c r="I67" s="9">
        <f t="shared" si="5"/>
        <v>5.9666666666666668</v>
      </c>
    </row>
    <row r="68" spans="1:9" ht="18.75">
      <c r="A68" s="6" t="s">
        <v>11</v>
      </c>
      <c r="B68" s="8" t="s">
        <v>58</v>
      </c>
      <c r="C68" s="6">
        <v>6</v>
      </c>
      <c r="D68" s="6">
        <v>23</v>
      </c>
      <c r="E68" s="6">
        <v>22</v>
      </c>
      <c r="F68" s="6">
        <v>9</v>
      </c>
      <c r="G68" s="6">
        <v>354</v>
      </c>
      <c r="H68" s="6">
        <v>24</v>
      </c>
      <c r="I68" s="9">
        <f t="shared" si="5"/>
        <v>5.9</v>
      </c>
    </row>
    <row r="69" spans="1:9" ht="18.75">
      <c r="A69" s="6" t="s">
        <v>13</v>
      </c>
      <c r="B69" s="8" t="s">
        <v>59</v>
      </c>
      <c r="C69" s="6">
        <v>7</v>
      </c>
      <c r="D69" s="6">
        <v>19</v>
      </c>
      <c r="E69" s="6">
        <v>25</v>
      </c>
      <c r="F69" s="6">
        <v>9</v>
      </c>
      <c r="G69" s="6">
        <v>347</v>
      </c>
      <c r="H69" s="6">
        <v>21</v>
      </c>
      <c r="I69" s="9">
        <f t="shared" si="5"/>
        <v>5.7833333333333332</v>
      </c>
    </row>
    <row r="70" spans="1:9" ht="18.75">
      <c r="A70" s="6" t="s">
        <v>15</v>
      </c>
      <c r="B70" s="8" t="s">
        <v>60</v>
      </c>
      <c r="C70" s="6">
        <v>8</v>
      </c>
      <c r="D70" s="6">
        <v>17</v>
      </c>
      <c r="E70" s="6">
        <v>21</v>
      </c>
      <c r="F70" s="6">
        <v>14</v>
      </c>
      <c r="G70" s="6">
        <v>321</v>
      </c>
      <c r="H70" s="6">
        <v>18</v>
      </c>
      <c r="I70" s="9">
        <f t="shared" si="5"/>
        <v>5.35</v>
      </c>
    </row>
    <row r="71" spans="1:9" ht="18.75">
      <c r="A71" s="6" t="s">
        <v>17</v>
      </c>
      <c r="B71" s="8" t="s">
        <v>61</v>
      </c>
      <c r="C71" s="6">
        <v>6</v>
      </c>
      <c r="D71" s="6">
        <v>12</v>
      </c>
      <c r="E71" s="6">
        <v>32</v>
      </c>
      <c r="F71" s="6">
        <v>10</v>
      </c>
      <c r="G71" s="6">
        <v>316</v>
      </c>
      <c r="H71" s="6">
        <v>15</v>
      </c>
      <c r="I71" s="9">
        <f t="shared" si="5"/>
        <v>5.2666666666666666</v>
      </c>
    </row>
    <row r="72" spans="1:9" ht="18.75">
      <c r="A72" s="6" t="s">
        <v>19</v>
      </c>
      <c r="B72" s="8" t="s">
        <v>62</v>
      </c>
      <c r="C72" s="6">
        <v>4</v>
      </c>
      <c r="D72" s="6">
        <v>9</v>
      </c>
      <c r="E72" s="6">
        <v>28</v>
      </c>
      <c r="F72" s="6">
        <v>19</v>
      </c>
      <c r="G72" s="6">
        <v>252</v>
      </c>
      <c r="H72" s="6">
        <v>12</v>
      </c>
      <c r="I72" s="9">
        <f t="shared" si="5"/>
        <v>4.2</v>
      </c>
    </row>
    <row r="73" spans="1:9" ht="18.75">
      <c r="A73" s="6" t="s">
        <v>21</v>
      </c>
      <c r="B73" s="8" t="s">
        <v>63</v>
      </c>
      <c r="C73" s="6">
        <v>1</v>
      </c>
      <c r="D73" s="6">
        <v>15</v>
      </c>
      <c r="E73" s="6">
        <v>23</v>
      </c>
      <c r="F73" s="6">
        <v>21</v>
      </c>
      <c r="G73" s="6">
        <v>245</v>
      </c>
      <c r="H73" s="6">
        <v>9</v>
      </c>
      <c r="I73" s="9">
        <f t="shared" si="5"/>
        <v>4.083333333333333</v>
      </c>
    </row>
    <row r="74" spans="1:9" ht="18.75">
      <c r="A74" s="6" t="s">
        <v>23</v>
      </c>
      <c r="B74" s="8" t="s">
        <v>64</v>
      </c>
      <c r="C74" s="6">
        <v>3</v>
      </c>
      <c r="D74" s="6">
        <v>8</v>
      </c>
      <c r="E74" s="6">
        <v>30</v>
      </c>
      <c r="F74" s="6">
        <v>19</v>
      </c>
      <c r="G74" s="6">
        <v>244</v>
      </c>
      <c r="H74" s="6">
        <v>6</v>
      </c>
      <c r="I74" s="9">
        <f t="shared" si="5"/>
        <v>4.0666666666666664</v>
      </c>
    </row>
    <row r="76" spans="1:9" ht="21">
      <c r="A76" s="1" t="s">
        <v>65</v>
      </c>
    </row>
    <row r="77" spans="1:9" ht="9" customHeight="1"/>
    <row r="78" spans="1:9" ht="18.75">
      <c r="A78" s="5" t="s">
        <v>142</v>
      </c>
      <c r="B78" s="5" t="s">
        <v>4</v>
      </c>
      <c r="C78" s="5">
        <v>10</v>
      </c>
      <c r="D78" s="5">
        <v>8</v>
      </c>
      <c r="E78" s="5">
        <v>5</v>
      </c>
      <c r="F78" s="5">
        <v>0</v>
      </c>
      <c r="G78" s="5" t="s">
        <v>5</v>
      </c>
      <c r="H78" s="5" t="s">
        <v>143</v>
      </c>
      <c r="I78" s="5" t="s">
        <v>6</v>
      </c>
    </row>
    <row r="79" spans="1:9" ht="18.75">
      <c r="A79" s="6" t="s">
        <v>7</v>
      </c>
      <c r="B79" s="8" t="s">
        <v>66</v>
      </c>
      <c r="C79" s="6">
        <v>14</v>
      </c>
      <c r="D79" s="6">
        <v>25</v>
      </c>
      <c r="E79" s="6">
        <v>18</v>
      </c>
      <c r="F79" s="6">
        <v>3</v>
      </c>
      <c r="G79" s="6">
        <v>430</v>
      </c>
      <c r="H79" s="6">
        <v>30</v>
      </c>
      <c r="I79" s="9">
        <f t="shared" ref="I79:I96" si="6">AVERAGE(G79/60)</f>
        <v>7.166666666666667</v>
      </c>
    </row>
    <row r="80" spans="1:9" ht="18.75">
      <c r="A80" s="6" t="s">
        <v>9</v>
      </c>
      <c r="B80" s="8" t="s">
        <v>67</v>
      </c>
      <c r="C80" s="6">
        <v>14</v>
      </c>
      <c r="D80" s="6">
        <v>20</v>
      </c>
      <c r="E80" s="6">
        <v>19</v>
      </c>
      <c r="F80" s="6">
        <v>7</v>
      </c>
      <c r="G80" s="6">
        <v>395</v>
      </c>
      <c r="H80" s="6">
        <v>27</v>
      </c>
      <c r="I80" s="9">
        <f t="shared" si="6"/>
        <v>6.583333333333333</v>
      </c>
    </row>
    <row r="81" spans="1:9" ht="18.75">
      <c r="A81" s="6" t="s">
        <v>11</v>
      </c>
      <c r="B81" s="8" t="s">
        <v>68</v>
      </c>
      <c r="C81" s="6">
        <v>12</v>
      </c>
      <c r="D81" s="6">
        <v>19</v>
      </c>
      <c r="E81" s="6">
        <v>23</v>
      </c>
      <c r="F81" s="6">
        <v>6</v>
      </c>
      <c r="G81" s="6">
        <v>387</v>
      </c>
      <c r="H81" s="6">
        <v>24</v>
      </c>
      <c r="I81" s="9">
        <f t="shared" si="6"/>
        <v>6.45</v>
      </c>
    </row>
    <row r="82" spans="1:9" ht="18.75">
      <c r="A82" s="6" t="s">
        <v>13</v>
      </c>
      <c r="B82" s="8" t="s">
        <v>69</v>
      </c>
      <c r="C82" s="6">
        <v>6</v>
      </c>
      <c r="D82" s="6">
        <v>21</v>
      </c>
      <c r="E82" s="6">
        <v>27</v>
      </c>
      <c r="F82" s="6">
        <v>6</v>
      </c>
      <c r="G82" s="6">
        <v>363</v>
      </c>
      <c r="H82" s="6">
        <v>21</v>
      </c>
      <c r="I82" s="9">
        <f t="shared" si="6"/>
        <v>6.05</v>
      </c>
    </row>
    <row r="83" spans="1:9" ht="18.75">
      <c r="A83" s="6" t="s">
        <v>15</v>
      </c>
      <c r="B83" s="8" t="s">
        <v>70</v>
      </c>
      <c r="C83" s="6">
        <v>4</v>
      </c>
      <c r="D83" s="6">
        <v>22</v>
      </c>
      <c r="E83" s="6">
        <v>28</v>
      </c>
      <c r="F83" s="6">
        <v>6</v>
      </c>
      <c r="G83" s="6">
        <v>356</v>
      </c>
      <c r="H83" s="6">
        <v>18</v>
      </c>
      <c r="I83" s="9">
        <f t="shared" si="6"/>
        <v>5.9333333333333336</v>
      </c>
    </row>
    <row r="84" spans="1:9" ht="18.75">
      <c r="A84" s="6" t="s">
        <v>17</v>
      </c>
      <c r="B84" s="8" t="s">
        <v>71</v>
      </c>
      <c r="C84" s="6">
        <v>10</v>
      </c>
      <c r="D84" s="6">
        <v>16</v>
      </c>
      <c r="E84" s="6">
        <v>25</v>
      </c>
      <c r="F84" s="6">
        <v>9</v>
      </c>
      <c r="G84" s="6">
        <v>353</v>
      </c>
      <c r="H84" s="6">
        <v>15</v>
      </c>
      <c r="I84" s="9">
        <f t="shared" si="6"/>
        <v>5.8833333333333337</v>
      </c>
    </row>
    <row r="85" spans="1:9" ht="18.75">
      <c r="A85" s="6" t="s">
        <v>19</v>
      </c>
      <c r="B85" s="8" t="s">
        <v>72</v>
      </c>
      <c r="C85" s="6">
        <v>3</v>
      </c>
      <c r="D85" s="6">
        <v>23</v>
      </c>
      <c r="E85" s="6">
        <v>26</v>
      </c>
      <c r="F85" s="6">
        <v>8</v>
      </c>
      <c r="G85" s="6">
        <v>344</v>
      </c>
      <c r="H85" s="6">
        <v>12</v>
      </c>
      <c r="I85" s="9">
        <f t="shared" si="6"/>
        <v>5.7333333333333334</v>
      </c>
    </row>
    <row r="86" spans="1:9" ht="18.75">
      <c r="A86" s="6" t="s">
        <v>21</v>
      </c>
      <c r="B86" s="8" t="s">
        <v>73</v>
      </c>
      <c r="C86" s="6">
        <v>12</v>
      </c>
      <c r="D86" s="6">
        <v>14</v>
      </c>
      <c r="E86" s="6">
        <v>21</v>
      </c>
      <c r="F86" s="6">
        <v>13</v>
      </c>
      <c r="G86" s="6">
        <v>337</v>
      </c>
      <c r="H86" s="6">
        <v>9</v>
      </c>
      <c r="I86" s="9">
        <f t="shared" si="6"/>
        <v>5.6166666666666663</v>
      </c>
    </row>
    <row r="87" spans="1:9" ht="18.75">
      <c r="A87" s="6" t="s">
        <v>23</v>
      </c>
      <c r="B87" s="8" t="s">
        <v>75</v>
      </c>
      <c r="C87" s="6">
        <v>6</v>
      </c>
      <c r="D87" s="6">
        <v>18</v>
      </c>
      <c r="E87" s="6">
        <v>24</v>
      </c>
      <c r="F87" s="6">
        <v>12</v>
      </c>
      <c r="G87" s="6">
        <v>324</v>
      </c>
      <c r="H87" s="6">
        <v>6</v>
      </c>
      <c r="I87" s="9">
        <f t="shared" si="6"/>
        <v>5.4</v>
      </c>
    </row>
    <row r="88" spans="1:9" ht="18.75">
      <c r="A88" s="6" t="s">
        <v>74</v>
      </c>
      <c r="B88" s="8" t="s">
        <v>77</v>
      </c>
      <c r="C88" s="6">
        <v>8</v>
      </c>
      <c r="D88" s="6">
        <v>10</v>
      </c>
      <c r="E88" s="6">
        <v>29</v>
      </c>
      <c r="F88" s="6">
        <v>13</v>
      </c>
      <c r="G88" s="6">
        <v>305</v>
      </c>
      <c r="H88" s="6">
        <v>3</v>
      </c>
      <c r="I88" s="9">
        <f t="shared" si="6"/>
        <v>5.083333333333333</v>
      </c>
    </row>
    <row r="89" spans="1:9" ht="18.75">
      <c r="A89" s="6" t="s">
        <v>76</v>
      </c>
      <c r="B89" s="8" t="s">
        <v>80</v>
      </c>
      <c r="C89" s="6">
        <v>5</v>
      </c>
      <c r="D89" s="6">
        <v>12</v>
      </c>
      <c r="E89" s="6">
        <v>26</v>
      </c>
      <c r="F89" s="6">
        <v>17</v>
      </c>
      <c r="G89" s="6">
        <v>276</v>
      </c>
      <c r="H89" s="6">
        <v>0</v>
      </c>
      <c r="I89" s="9">
        <f t="shared" si="6"/>
        <v>4.5999999999999996</v>
      </c>
    </row>
    <row r="90" spans="1:9" ht="18.75">
      <c r="A90" s="6" t="s">
        <v>78</v>
      </c>
      <c r="B90" s="8" t="s">
        <v>82</v>
      </c>
      <c r="C90" s="6">
        <v>5</v>
      </c>
      <c r="D90" s="6">
        <v>12</v>
      </c>
      <c r="E90" s="6">
        <v>25</v>
      </c>
      <c r="F90" s="6">
        <v>18</v>
      </c>
      <c r="G90" s="6">
        <v>271</v>
      </c>
      <c r="H90" s="6">
        <v>0</v>
      </c>
      <c r="I90" s="9">
        <f t="shared" si="6"/>
        <v>4.5166666666666666</v>
      </c>
    </row>
    <row r="91" spans="1:9" ht="18.75">
      <c r="A91" s="6" t="s">
        <v>79</v>
      </c>
      <c r="B91" s="8" t="s">
        <v>84</v>
      </c>
      <c r="C91" s="6">
        <v>2</v>
      </c>
      <c r="D91" s="6">
        <v>12</v>
      </c>
      <c r="E91" s="6">
        <v>30</v>
      </c>
      <c r="F91" s="6">
        <v>16</v>
      </c>
      <c r="G91" s="6">
        <v>266</v>
      </c>
      <c r="H91" s="6">
        <v>0</v>
      </c>
      <c r="I91" s="9">
        <f t="shared" si="6"/>
        <v>4.4333333333333336</v>
      </c>
    </row>
    <row r="92" spans="1:9" ht="18.75">
      <c r="A92" s="6" t="s">
        <v>81</v>
      </c>
      <c r="B92" s="8" t="s">
        <v>86</v>
      </c>
      <c r="C92" s="6">
        <v>5</v>
      </c>
      <c r="D92" s="6">
        <v>7</v>
      </c>
      <c r="E92" s="6">
        <v>26</v>
      </c>
      <c r="F92" s="6">
        <v>22</v>
      </c>
      <c r="G92" s="6">
        <v>236</v>
      </c>
      <c r="H92" s="6">
        <v>0</v>
      </c>
      <c r="I92" s="9">
        <f t="shared" si="6"/>
        <v>3.9333333333333331</v>
      </c>
    </row>
    <row r="93" spans="1:9" ht="18.75">
      <c r="A93" s="6" t="s">
        <v>83</v>
      </c>
      <c r="B93" s="8" t="s">
        <v>88</v>
      </c>
      <c r="C93" s="6">
        <v>2</v>
      </c>
      <c r="D93" s="6">
        <v>10</v>
      </c>
      <c r="E93" s="6">
        <v>27</v>
      </c>
      <c r="F93" s="6">
        <v>21</v>
      </c>
      <c r="G93" s="6">
        <v>235</v>
      </c>
      <c r="H93" s="6">
        <v>0</v>
      </c>
      <c r="I93" s="9">
        <f t="shared" si="6"/>
        <v>3.9166666666666665</v>
      </c>
    </row>
    <row r="94" spans="1:9" ht="18.75">
      <c r="A94" s="6" t="s">
        <v>85</v>
      </c>
      <c r="B94" s="8" t="s">
        <v>90</v>
      </c>
      <c r="C94" s="6">
        <v>2</v>
      </c>
      <c r="D94" s="6">
        <v>10</v>
      </c>
      <c r="E94" s="6">
        <v>25</v>
      </c>
      <c r="F94" s="6">
        <v>23</v>
      </c>
      <c r="G94" s="6">
        <v>225</v>
      </c>
      <c r="H94" s="6">
        <v>0</v>
      </c>
      <c r="I94" s="9">
        <f t="shared" si="6"/>
        <v>3.75</v>
      </c>
    </row>
    <row r="95" spans="1:9" ht="18.75">
      <c r="A95" s="6" t="s">
        <v>87</v>
      </c>
      <c r="B95" s="8" t="s">
        <v>91</v>
      </c>
      <c r="C95" s="6">
        <v>2</v>
      </c>
      <c r="D95" s="6">
        <v>3</v>
      </c>
      <c r="E95" s="6">
        <v>27</v>
      </c>
      <c r="F95" s="6">
        <v>28</v>
      </c>
      <c r="G95" s="6">
        <v>179</v>
      </c>
      <c r="H95" s="6">
        <v>0</v>
      </c>
      <c r="I95" s="9">
        <f t="shared" si="6"/>
        <v>2.9833333333333334</v>
      </c>
    </row>
    <row r="96" spans="1:9" ht="18.75">
      <c r="A96" s="6" t="s">
        <v>89</v>
      </c>
      <c r="B96" s="8" t="s">
        <v>92</v>
      </c>
      <c r="C96" s="6">
        <v>1</v>
      </c>
      <c r="D96" s="6">
        <v>4</v>
      </c>
      <c r="E96" s="6">
        <v>17</v>
      </c>
      <c r="F96" s="6">
        <v>38</v>
      </c>
      <c r="G96" s="6">
        <v>127</v>
      </c>
      <c r="H96" s="6">
        <v>0</v>
      </c>
      <c r="I96" s="9">
        <f t="shared" si="6"/>
        <v>2.1166666666666667</v>
      </c>
    </row>
    <row r="98" spans="1:9" ht="21">
      <c r="A98" s="1" t="s">
        <v>93</v>
      </c>
    </row>
    <row r="99" spans="1:9" ht="9" customHeight="1"/>
    <row r="100" spans="1:9" ht="18.75">
      <c r="A100" s="5" t="s">
        <v>142</v>
      </c>
      <c r="B100" s="5" t="s">
        <v>4</v>
      </c>
      <c r="C100" s="5">
        <v>10</v>
      </c>
      <c r="D100" s="5">
        <v>8</v>
      </c>
      <c r="E100" s="5">
        <v>5</v>
      </c>
      <c r="F100" s="5">
        <v>0</v>
      </c>
      <c r="G100" s="5" t="s">
        <v>5</v>
      </c>
      <c r="H100" s="5" t="s">
        <v>143</v>
      </c>
      <c r="I100" s="5" t="s">
        <v>6</v>
      </c>
    </row>
    <row r="101" spans="1:9" ht="18.75">
      <c r="A101" s="6" t="s">
        <v>7</v>
      </c>
      <c r="B101" s="8" t="s">
        <v>94</v>
      </c>
      <c r="C101" s="6">
        <v>10</v>
      </c>
      <c r="D101" s="6">
        <v>15</v>
      </c>
      <c r="E101" s="6">
        <v>24</v>
      </c>
      <c r="F101" s="6">
        <v>11</v>
      </c>
      <c r="G101" s="6">
        <v>340</v>
      </c>
      <c r="H101" s="6">
        <v>30</v>
      </c>
      <c r="I101" s="9">
        <f>AVERAGE(G101/60)</f>
        <v>5.666666666666667</v>
      </c>
    </row>
    <row r="103" spans="1:9" ht="21">
      <c r="A103" s="1" t="s">
        <v>95</v>
      </c>
    </row>
    <row r="104" spans="1:9" ht="9" customHeight="1"/>
    <row r="105" spans="1:9" ht="18.75">
      <c r="A105" s="5" t="s">
        <v>142</v>
      </c>
      <c r="B105" s="5" t="s">
        <v>4</v>
      </c>
      <c r="C105" s="5">
        <v>10</v>
      </c>
      <c r="D105" s="5">
        <v>8</v>
      </c>
      <c r="E105" s="5">
        <v>5</v>
      </c>
      <c r="F105" s="5">
        <v>0</v>
      </c>
      <c r="G105" s="5" t="s">
        <v>5</v>
      </c>
      <c r="H105" s="5" t="s">
        <v>143</v>
      </c>
      <c r="I105" s="5" t="s">
        <v>6</v>
      </c>
    </row>
    <row r="106" spans="1:9" ht="18.75">
      <c r="A106" s="6" t="s">
        <v>7</v>
      </c>
      <c r="B106" s="8" t="s">
        <v>96</v>
      </c>
      <c r="C106" s="6">
        <v>3</v>
      </c>
      <c r="D106" s="6">
        <v>20</v>
      </c>
      <c r="E106" s="6">
        <v>30</v>
      </c>
      <c r="F106" s="6">
        <v>7</v>
      </c>
      <c r="G106" s="6">
        <v>340</v>
      </c>
      <c r="H106" s="6">
        <v>30</v>
      </c>
      <c r="I106" s="9">
        <f t="shared" ref="I106:I108" si="7">AVERAGE(G106/60)</f>
        <v>5.666666666666667</v>
      </c>
    </row>
    <row r="107" spans="1:9" ht="18.75">
      <c r="A107" s="6" t="s">
        <v>9</v>
      </c>
      <c r="B107" s="8" t="s">
        <v>97</v>
      </c>
      <c r="C107" s="6">
        <v>6</v>
      </c>
      <c r="D107" s="6">
        <v>12</v>
      </c>
      <c r="E107" s="6">
        <v>27</v>
      </c>
      <c r="F107" s="6">
        <v>15</v>
      </c>
      <c r="G107" s="6">
        <v>291</v>
      </c>
      <c r="H107" s="6">
        <v>27</v>
      </c>
      <c r="I107" s="9">
        <f t="shared" si="7"/>
        <v>4.8499999999999996</v>
      </c>
    </row>
    <row r="108" spans="1:9" ht="18.75">
      <c r="A108" s="6" t="s">
        <v>11</v>
      </c>
      <c r="B108" s="8" t="s">
        <v>98</v>
      </c>
      <c r="C108" s="6">
        <v>7</v>
      </c>
      <c r="D108" s="6">
        <v>6</v>
      </c>
      <c r="E108" s="6">
        <v>29</v>
      </c>
      <c r="F108" s="6">
        <v>18</v>
      </c>
      <c r="G108" s="6">
        <v>263</v>
      </c>
      <c r="H108" s="6">
        <v>24</v>
      </c>
      <c r="I108" s="9">
        <f t="shared" si="7"/>
        <v>4.3833333333333337</v>
      </c>
    </row>
    <row r="110" spans="1:9" ht="21">
      <c r="A110" s="1" t="s">
        <v>99</v>
      </c>
    </row>
    <row r="111" spans="1:9" ht="9" customHeight="1"/>
    <row r="112" spans="1:9" ht="18.75">
      <c r="A112" s="5" t="s">
        <v>142</v>
      </c>
      <c r="B112" s="5" t="s">
        <v>4</v>
      </c>
      <c r="C112" s="5">
        <v>10</v>
      </c>
      <c r="D112" s="5">
        <v>8</v>
      </c>
      <c r="E112" s="5">
        <v>5</v>
      </c>
      <c r="F112" s="5">
        <v>0</v>
      </c>
      <c r="G112" s="5" t="s">
        <v>5</v>
      </c>
      <c r="H112" s="5" t="s">
        <v>143</v>
      </c>
      <c r="I112" s="5" t="s">
        <v>6</v>
      </c>
    </row>
    <row r="113" spans="1:9" ht="18.75">
      <c r="A113" s="6" t="s">
        <v>7</v>
      </c>
      <c r="B113" s="8" t="s">
        <v>100</v>
      </c>
      <c r="C113" s="6">
        <v>9</v>
      </c>
      <c r="D113" s="6">
        <v>27</v>
      </c>
      <c r="E113" s="6">
        <v>20</v>
      </c>
      <c r="F113" s="6">
        <v>4</v>
      </c>
      <c r="G113" s="6">
        <v>406</v>
      </c>
      <c r="H113" s="6">
        <v>30</v>
      </c>
      <c r="I113" s="9">
        <f t="shared" ref="I113:I117" si="8">AVERAGE(G113/60)</f>
        <v>6.7666666666666666</v>
      </c>
    </row>
    <row r="114" spans="1:9" ht="18.75">
      <c r="A114" s="6" t="s">
        <v>9</v>
      </c>
      <c r="B114" s="8" t="s">
        <v>101</v>
      </c>
      <c r="C114" s="6">
        <v>5</v>
      </c>
      <c r="D114" s="6">
        <v>19</v>
      </c>
      <c r="E114" s="6">
        <v>23</v>
      </c>
      <c r="F114" s="6">
        <v>13</v>
      </c>
      <c r="G114" s="6">
        <v>317</v>
      </c>
      <c r="H114" s="6">
        <v>27</v>
      </c>
      <c r="I114" s="9">
        <f t="shared" si="8"/>
        <v>5.2833333333333332</v>
      </c>
    </row>
    <row r="115" spans="1:9" ht="18.75">
      <c r="A115" s="6" t="s">
        <v>11</v>
      </c>
      <c r="B115" s="8" t="s">
        <v>102</v>
      </c>
      <c r="C115" s="6">
        <v>6</v>
      </c>
      <c r="D115" s="6">
        <v>16</v>
      </c>
      <c r="E115" s="6">
        <v>25</v>
      </c>
      <c r="F115" s="6">
        <v>13</v>
      </c>
      <c r="G115" s="6">
        <v>313</v>
      </c>
      <c r="H115" s="6">
        <v>24</v>
      </c>
      <c r="I115" s="9">
        <f t="shared" si="8"/>
        <v>5.2166666666666668</v>
      </c>
    </row>
    <row r="116" spans="1:9" ht="18.75">
      <c r="A116" s="6" t="s">
        <v>13</v>
      </c>
      <c r="B116" s="8" t="s">
        <v>103</v>
      </c>
      <c r="C116" s="6">
        <v>4</v>
      </c>
      <c r="D116" s="6">
        <v>14</v>
      </c>
      <c r="E116" s="6">
        <v>25</v>
      </c>
      <c r="F116" s="6">
        <v>17</v>
      </c>
      <c r="G116" s="6">
        <v>277</v>
      </c>
      <c r="H116" s="6">
        <v>21</v>
      </c>
      <c r="I116" s="9">
        <f t="shared" si="8"/>
        <v>4.6166666666666663</v>
      </c>
    </row>
    <row r="117" spans="1:9" ht="18.75">
      <c r="A117" s="6" t="s">
        <v>15</v>
      </c>
      <c r="B117" s="8" t="s">
        <v>104</v>
      </c>
      <c r="C117" s="6">
        <v>2</v>
      </c>
      <c r="D117" s="6">
        <v>4</v>
      </c>
      <c r="E117" s="6">
        <v>27</v>
      </c>
      <c r="F117" s="6">
        <v>27</v>
      </c>
      <c r="G117" s="6">
        <v>187</v>
      </c>
      <c r="H117" s="6">
        <v>18</v>
      </c>
      <c r="I117" s="9">
        <f t="shared" si="8"/>
        <v>3.1166666666666667</v>
      </c>
    </row>
    <row r="119" spans="1:9" ht="21">
      <c r="A119" s="1" t="s">
        <v>105</v>
      </c>
    </row>
    <row r="120" spans="1:9" ht="9" customHeight="1"/>
    <row r="121" spans="1:9" ht="18.75">
      <c r="A121" s="5" t="s">
        <v>142</v>
      </c>
      <c r="B121" s="5" t="s">
        <v>4</v>
      </c>
      <c r="C121" s="5">
        <v>10</v>
      </c>
      <c r="D121" s="5">
        <v>8</v>
      </c>
      <c r="E121" s="5">
        <v>5</v>
      </c>
      <c r="F121" s="5">
        <v>0</v>
      </c>
      <c r="G121" s="5" t="s">
        <v>5</v>
      </c>
      <c r="H121" s="5" t="s">
        <v>143</v>
      </c>
      <c r="I121" s="5" t="s">
        <v>6</v>
      </c>
    </row>
    <row r="122" spans="1:9" ht="18.75">
      <c r="A122" s="6" t="s">
        <v>7</v>
      </c>
      <c r="B122" s="8" t="s">
        <v>106</v>
      </c>
      <c r="C122" s="6">
        <v>8</v>
      </c>
      <c r="D122" s="6">
        <v>16</v>
      </c>
      <c r="E122" s="6">
        <v>25</v>
      </c>
      <c r="F122" s="6">
        <v>11</v>
      </c>
      <c r="G122" s="6">
        <v>333</v>
      </c>
      <c r="H122" s="6">
        <v>30</v>
      </c>
      <c r="I122" s="9">
        <f t="shared" ref="I122:I127" si="9">AVERAGE(G122/60)</f>
        <v>5.55</v>
      </c>
    </row>
    <row r="123" spans="1:9" ht="18.75">
      <c r="A123" s="6" t="s">
        <v>9</v>
      </c>
      <c r="B123" s="8" t="s">
        <v>107</v>
      </c>
      <c r="C123" s="6">
        <v>6</v>
      </c>
      <c r="D123" s="6">
        <v>14</v>
      </c>
      <c r="E123" s="6">
        <v>32</v>
      </c>
      <c r="F123" s="6">
        <v>8</v>
      </c>
      <c r="G123" s="6">
        <v>332</v>
      </c>
      <c r="H123" s="6">
        <v>27</v>
      </c>
      <c r="I123" s="9">
        <f t="shared" si="9"/>
        <v>5.5333333333333332</v>
      </c>
    </row>
    <row r="124" spans="1:9" ht="18.75">
      <c r="A124" s="6" t="s">
        <v>11</v>
      </c>
      <c r="B124" s="8" t="s">
        <v>108</v>
      </c>
      <c r="C124" s="6">
        <v>3</v>
      </c>
      <c r="D124" s="6">
        <v>13</v>
      </c>
      <c r="E124" s="6">
        <v>33</v>
      </c>
      <c r="F124" s="6">
        <v>11</v>
      </c>
      <c r="G124" s="6">
        <v>299</v>
      </c>
      <c r="H124" s="6">
        <v>24</v>
      </c>
      <c r="I124" s="9">
        <f t="shared" si="9"/>
        <v>4.9833333333333334</v>
      </c>
    </row>
    <row r="125" spans="1:9" ht="18.75">
      <c r="A125" s="6" t="s">
        <v>13</v>
      </c>
      <c r="B125" s="8" t="s">
        <v>109</v>
      </c>
      <c r="C125" s="6">
        <v>3</v>
      </c>
      <c r="D125" s="6">
        <v>12</v>
      </c>
      <c r="E125" s="6">
        <v>30</v>
      </c>
      <c r="F125" s="6">
        <v>15</v>
      </c>
      <c r="G125" s="6">
        <v>276</v>
      </c>
      <c r="H125" s="6">
        <v>21</v>
      </c>
      <c r="I125" s="9">
        <f t="shared" si="9"/>
        <v>4.5999999999999996</v>
      </c>
    </row>
    <row r="126" spans="1:9" ht="18.75">
      <c r="A126" s="6" t="s">
        <v>15</v>
      </c>
      <c r="B126" s="8" t="s">
        <v>110</v>
      </c>
      <c r="C126" s="6">
        <v>3</v>
      </c>
      <c r="D126" s="6">
        <v>7</v>
      </c>
      <c r="E126" s="6">
        <v>24</v>
      </c>
      <c r="F126" s="6">
        <v>26</v>
      </c>
      <c r="G126" s="6">
        <v>206</v>
      </c>
      <c r="H126" s="6">
        <v>18</v>
      </c>
      <c r="I126" s="9">
        <f t="shared" si="9"/>
        <v>3.4333333333333331</v>
      </c>
    </row>
    <row r="127" spans="1:9" ht="18.75">
      <c r="A127" s="6" t="s">
        <v>17</v>
      </c>
      <c r="B127" s="8" t="s">
        <v>111</v>
      </c>
      <c r="C127" s="6">
        <v>1</v>
      </c>
      <c r="D127" s="6">
        <v>8</v>
      </c>
      <c r="E127" s="6">
        <v>21</v>
      </c>
      <c r="F127" s="6">
        <v>30</v>
      </c>
      <c r="G127" s="6">
        <v>179</v>
      </c>
      <c r="H127" s="6">
        <v>15</v>
      </c>
      <c r="I127" s="9">
        <f t="shared" si="9"/>
        <v>2.9833333333333334</v>
      </c>
    </row>
    <row r="129" spans="1:9" ht="21">
      <c r="A129" s="1" t="s">
        <v>146</v>
      </c>
    </row>
    <row r="130" spans="1:9" ht="9" customHeight="1"/>
    <row r="131" spans="1:9" ht="18.75">
      <c r="A131" s="5" t="s">
        <v>142</v>
      </c>
      <c r="B131" s="5" t="s">
        <v>4</v>
      </c>
      <c r="C131" s="5">
        <v>10</v>
      </c>
      <c r="D131" s="5">
        <v>8</v>
      </c>
      <c r="E131" s="5">
        <v>5</v>
      </c>
      <c r="F131" s="5">
        <v>0</v>
      </c>
      <c r="G131" s="5" t="s">
        <v>5</v>
      </c>
      <c r="H131" s="5" t="s">
        <v>143</v>
      </c>
      <c r="I131" s="5" t="s">
        <v>6</v>
      </c>
    </row>
    <row r="132" spans="1:9" ht="18.75">
      <c r="A132" s="6" t="s">
        <v>7</v>
      </c>
      <c r="B132" s="8" t="s">
        <v>112</v>
      </c>
      <c r="C132" s="6">
        <v>11</v>
      </c>
      <c r="D132" s="6">
        <v>18</v>
      </c>
      <c r="E132" s="6">
        <v>23</v>
      </c>
      <c r="F132" s="6">
        <v>8</v>
      </c>
      <c r="G132" s="6">
        <v>369</v>
      </c>
      <c r="H132" s="6">
        <v>30</v>
      </c>
      <c r="I132" s="9">
        <f t="shared" ref="I132:I136" si="10">AVERAGE(G132/60)</f>
        <v>6.15</v>
      </c>
    </row>
    <row r="133" spans="1:9" ht="18.75">
      <c r="A133" s="6" t="s">
        <v>9</v>
      </c>
      <c r="B133" s="8" t="s">
        <v>113</v>
      </c>
      <c r="C133" s="6">
        <v>1</v>
      </c>
      <c r="D133" s="6">
        <v>15</v>
      </c>
      <c r="E133" s="6">
        <v>35</v>
      </c>
      <c r="F133" s="6">
        <v>9</v>
      </c>
      <c r="G133" s="6">
        <v>305</v>
      </c>
      <c r="H133" s="6">
        <v>27</v>
      </c>
      <c r="I133" s="9">
        <f t="shared" si="10"/>
        <v>5.083333333333333</v>
      </c>
    </row>
    <row r="134" spans="1:9" ht="18.75">
      <c r="A134" s="6" t="s">
        <v>11</v>
      </c>
      <c r="B134" s="8" t="s">
        <v>114</v>
      </c>
      <c r="C134" s="6">
        <v>3</v>
      </c>
      <c r="D134" s="6">
        <v>10</v>
      </c>
      <c r="E134" s="6">
        <v>26</v>
      </c>
      <c r="F134" s="6">
        <v>21</v>
      </c>
      <c r="G134" s="6">
        <v>240</v>
      </c>
      <c r="H134" s="6">
        <v>24</v>
      </c>
      <c r="I134" s="9">
        <f t="shared" si="10"/>
        <v>4</v>
      </c>
    </row>
    <row r="135" spans="1:9" ht="18.75">
      <c r="A135" s="6" t="s">
        <v>13</v>
      </c>
      <c r="B135" s="8" t="s">
        <v>115</v>
      </c>
      <c r="C135" s="6">
        <v>2</v>
      </c>
      <c r="D135" s="6">
        <v>5</v>
      </c>
      <c r="E135" s="6">
        <v>17</v>
      </c>
      <c r="F135" s="6">
        <v>36</v>
      </c>
      <c r="G135" s="6">
        <v>145</v>
      </c>
      <c r="H135" s="6">
        <v>21</v>
      </c>
      <c r="I135" s="9">
        <f t="shared" si="10"/>
        <v>2.4166666666666665</v>
      </c>
    </row>
    <row r="136" spans="1:9" ht="18.75">
      <c r="A136" s="6" t="s">
        <v>15</v>
      </c>
      <c r="B136" s="8" t="s">
        <v>116</v>
      </c>
      <c r="C136" s="6">
        <v>2</v>
      </c>
      <c r="D136" s="6">
        <v>4</v>
      </c>
      <c r="E136" s="6">
        <v>13</v>
      </c>
      <c r="F136" s="6">
        <v>41</v>
      </c>
      <c r="G136" s="6">
        <v>117</v>
      </c>
      <c r="H136" s="6">
        <v>18</v>
      </c>
      <c r="I136" s="9">
        <f t="shared" si="10"/>
        <v>1.95</v>
      </c>
    </row>
    <row r="138" spans="1:9" ht="21">
      <c r="A138" s="1" t="s">
        <v>117</v>
      </c>
    </row>
    <row r="139" spans="1:9" ht="9" customHeight="1"/>
    <row r="140" spans="1:9" ht="18.75">
      <c r="A140" s="5" t="s">
        <v>142</v>
      </c>
      <c r="B140" s="5" t="s">
        <v>4</v>
      </c>
      <c r="C140" s="5">
        <v>10</v>
      </c>
      <c r="D140" s="5">
        <v>8</v>
      </c>
      <c r="E140" s="5">
        <v>5</v>
      </c>
      <c r="F140" s="5">
        <v>0</v>
      </c>
      <c r="G140" s="5" t="s">
        <v>5</v>
      </c>
      <c r="H140" s="5" t="s">
        <v>143</v>
      </c>
      <c r="I140" s="5" t="s">
        <v>6</v>
      </c>
    </row>
    <row r="141" spans="1:9" ht="18.75">
      <c r="A141" s="6" t="s">
        <v>7</v>
      </c>
      <c r="B141" s="8" t="s">
        <v>118</v>
      </c>
      <c r="C141" s="6">
        <v>12</v>
      </c>
      <c r="D141" s="6">
        <v>7</v>
      </c>
      <c r="E141" s="6">
        <v>9</v>
      </c>
      <c r="F141" s="6">
        <v>2</v>
      </c>
      <c r="G141" s="6">
        <v>442</v>
      </c>
      <c r="H141" s="6">
        <v>30</v>
      </c>
      <c r="I141" s="9">
        <f>AVERAGE(G141/30)</f>
        <v>14.733333333333333</v>
      </c>
    </row>
    <row r="143" spans="1:9" ht="21">
      <c r="A143" s="1" t="s">
        <v>119</v>
      </c>
    </row>
    <row r="144" spans="1:9" ht="9" customHeight="1"/>
    <row r="145" spans="1:9" ht="18.75">
      <c r="A145" s="5" t="s">
        <v>142</v>
      </c>
      <c r="B145" s="5" t="s">
        <v>4</v>
      </c>
      <c r="C145" s="5">
        <v>10</v>
      </c>
      <c r="D145" s="5">
        <v>8</v>
      </c>
      <c r="E145" s="5">
        <v>5</v>
      </c>
      <c r="F145" s="5">
        <v>0</v>
      </c>
      <c r="G145" s="5" t="s">
        <v>5</v>
      </c>
      <c r="H145" s="5" t="s">
        <v>143</v>
      </c>
      <c r="I145" s="5" t="s">
        <v>6</v>
      </c>
    </row>
    <row r="146" spans="1:9" ht="18.75">
      <c r="A146" s="6" t="s">
        <v>7</v>
      </c>
      <c r="B146" s="8" t="s">
        <v>120</v>
      </c>
      <c r="C146" s="6">
        <v>14</v>
      </c>
      <c r="D146" s="6">
        <v>21</v>
      </c>
      <c r="E146" s="6">
        <v>15</v>
      </c>
      <c r="F146" s="6">
        <v>10</v>
      </c>
      <c r="G146" s="6">
        <v>383</v>
      </c>
      <c r="H146" s="6">
        <v>30</v>
      </c>
      <c r="I146" s="9">
        <f t="shared" ref="I146:I153" si="11">AVERAGE(G146/60)</f>
        <v>6.3833333333333337</v>
      </c>
    </row>
    <row r="147" spans="1:9" ht="18.75">
      <c r="A147" s="6" t="s">
        <v>9</v>
      </c>
      <c r="B147" s="8" t="s">
        <v>121</v>
      </c>
      <c r="C147" s="6">
        <v>8</v>
      </c>
      <c r="D147" s="6">
        <v>14</v>
      </c>
      <c r="E147" s="6">
        <v>25</v>
      </c>
      <c r="F147" s="6">
        <v>13</v>
      </c>
      <c r="G147" s="6">
        <v>317</v>
      </c>
      <c r="H147" s="6">
        <v>27</v>
      </c>
      <c r="I147" s="9">
        <f t="shared" si="11"/>
        <v>5.2833333333333332</v>
      </c>
    </row>
    <row r="148" spans="1:9" ht="18.75">
      <c r="A148" s="6" t="s">
        <v>11</v>
      </c>
      <c r="B148" s="8" t="s">
        <v>122</v>
      </c>
      <c r="C148" s="6">
        <v>6</v>
      </c>
      <c r="D148" s="6">
        <v>9</v>
      </c>
      <c r="E148" s="6">
        <v>29</v>
      </c>
      <c r="F148" s="6">
        <v>16</v>
      </c>
      <c r="G148" s="6">
        <v>277</v>
      </c>
      <c r="H148" s="6">
        <v>24</v>
      </c>
      <c r="I148" s="9">
        <f t="shared" si="11"/>
        <v>4.6166666666666663</v>
      </c>
    </row>
    <row r="149" spans="1:9" ht="18.75">
      <c r="A149" s="6" t="s">
        <v>13</v>
      </c>
      <c r="B149" s="8" t="s">
        <v>123</v>
      </c>
      <c r="C149" s="6">
        <v>4</v>
      </c>
      <c r="D149" s="6">
        <v>12</v>
      </c>
      <c r="E149" s="6">
        <v>19</v>
      </c>
      <c r="F149" s="6">
        <v>25</v>
      </c>
      <c r="G149" s="6">
        <v>231</v>
      </c>
      <c r="H149" s="6">
        <v>21</v>
      </c>
      <c r="I149" s="9">
        <f t="shared" si="11"/>
        <v>3.85</v>
      </c>
    </row>
    <row r="150" spans="1:9" ht="18.75">
      <c r="A150" s="6" t="s">
        <v>15</v>
      </c>
      <c r="B150" s="8" t="s">
        <v>124</v>
      </c>
      <c r="C150" s="6">
        <v>2</v>
      </c>
      <c r="D150" s="6">
        <v>10</v>
      </c>
      <c r="E150" s="6">
        <v>25</v>
      </c>
      <c r="F150" s="6">
        <v>23</v>
      </c>
      <c r="G150" s="6">
        <v>225</v>
      </c>
      <c r="H150" s="6">
        <v>18</v>
      </c>
      <c r="I150" s="9">
        <f t="shared" si="11"/>
        <v>3.75</v>
      </c>
    </row>
    <row r="151" spans="1:9" ht="18.75">
      <c r="A151" s="6" t="s">
        <v>17</v>
      </c>
      <c r="B151" s="8" t="s">
        <v>125</v>
      </c>
      <c r="C151" s="6">
        <v>1</v>
      </c>
      <c r="D151" s="6">
        <v>10</v>
      </c>
      <c r="E151" s="6">
        <v>23</v>
      </c>
      <c r="F151" s="6">
        <v>26</v>
      </c>
      <c r="G151" s="6">
        <v>205</v>
      </c>
      <c r="H151" s="6">
        <v>15</v>
      </c>
      <c r="I151" s="9">
        <f t="shared" si="11"/>
        <v>3.4166666666666665</v>
      </c>
    </row>
    <row r="152" spans="1:9" ht="18.75">
      <c r="A152" s="6" t="s">
        <v>19</v>
      </c>
      <c r="B152" s="8" t="s">
        <v>126</v>
      </c>
      <c r="C152" s="6">
        <v>1</v>
      </c>
      <c r="D152" s="6">
        <v>9</v>
      </c>
      <c r="E152" s="6">
        <v>17</v>
      </c>
      <c r="F152" s="6">
        <v>33</v>
      </c>
      <c r="G152" s="6">
        <v>167</v>
      </c>
      <c r="H152" s="6">
        <v>12</v>
      </c>
      <c r="I152" s="9">
        <f t="shared" si="11"/>
        <v>2.7833333333333332</v>
      </c>
    </row>
    <row r="153" spans="1:9" ht="18.75">
      <c r="A153" s="6" t="s">
        <v>21</v>
      </c>
      <c r="B153" s="8" t="s">
        <v>127</v>
      </c>
      <c r="C153" s="6">
        <v>0</v>
      </c>
      <c r="D153" s="6">
        <v>5</v>
      </c>
      <c r="E153" s="6">
        <v>21</v>
      </c>
      <c r="F153" s="6">
        <v>34</v>
      </c>
      <c r="G153" s="6">
        <v>145</v>
      </c>
      <c r="H153" s="6">
        <v>9</v>
      </c>
      <c r="I153" s="9">
        <f t="shared" si="11"/>
        <v>2.4166666666666665</v>
      </c>
    </row>
    <row r="155" spans="1:9" ht="21">
      <c r="A155" s="1" t="s">
        <v>128</v>
      </c>
    </row>
    <row r="156" spans="1:9" ht="9" customHeight="1"/>
    <row r="157" spans="1:9" ht="18.75">
      <c r="A157" s="5" t="s">
        <v>142</v>
      </c>
      <c r="B157" s="5" t="s">
        <v>4</v>
      </c>
      <c r="C157" s="5">
        <v>10</v>
      </c>
      <c r="D157" s="5">
        <v>8</v>
      </c>
      <c r="E157" s="5">
        <v>5</v>
      </c>
      <c r="F157" s="5">
        <v>0</v>
      </c>
      <c r="G157" s="5" t="s">
        <v>5</v>
      </c>
      <c r="H157" s="5" t="s">
        <v>143</v>
      </c>
      <c r="I157" s="5" t="s">
        <v>6</v>
      </c>
    </row>
    <row r="158" spans="1:9" ht="18.75">
      <c r="A158" s="6" t="s">
        <v>7</v>
      </c>
      <c r="B158" s="8" t="s">
        <v>129</v>
      </c>
      <c r="C158" s="6">
        <v>12</v>
      </c>
      <c r="D158" s="6">
        <v>23</v>
      </c>
      <c r="E158" s="6">
        <v>19</v>
      </c>
      <c r="F158" s="6">
        <v>6</v>
      </c>
      <c r="G158" s="6">
        <v>399</v>
      </c>
      <c r="H158" s="6">
        <v>30</v>
      </c>
      <c r="I158" s="9">
        <f>AVERAGE(G158/60)</f>
        <v>6.65</v>
      </c>
    </row>
    <row r="160" spans="1:9" ht="21">
      <c r="A160" s="1" t="s">
        <v>130</v>
      </c>
    </row>
    <row r="161" spans="1:9" ht="9" customHeight="1"/>
    <row r="162" spans="1:9" ht="18.75">
      <c r="A162" s="5" t="s">
        <v>142</v>
      </c>
      <c r="B162" s="5" t="s">
        <v>4</v>
      </c>
      <c r="C162" s="5">
        <v>10</v>
      </c>
      <c r="D162" s="5">
        <v>8</v>
      </c>
      <c r="E162" s="5">
        <v>5</v>
      </c>
      <c r="F162" s="5">
        <v>0</v>
      </c>
      <c r="G162" s="5" t="s">
        <v>5</v>
      </c>
      <c r="H162" s="5" t="s">
        <v>143</v>
      </c>
      <c r="I162" s="5" t="s">
        <v>6</v>
      </c>
    </row>
    <row r="163" spans="1:9" ht="18.75">
      <c r="A163" s="6" t="s">
        <v>7</v>
      </c>
      <c r="B163" s="8" t="s">
        <v>131</v>
      </c>
      <c r="C163" s="6">
        <v>5</v>
      </c>
      <c r="D163" s="6">
        <v>19</v>
      </c>
      <c r="E163" s="6">
        <v>5</v>
      </c>
      <c r="F163" s="6">
        <v>1</v>
      </c>
      <c r="G163" s="6">
        <v>454</v>
      </c>
      <c r="H163" s="6">
        <v>30</v>
      </c>
      <c r="I163" s="9">
        <f>AVERAGE(G163/30)</f>
        <v>15.133333333333333</v>
      </c>
    </row>
    <row r="164" spans="1:9" ht="18.75">
      <c r="A164" s="6" t="s">
        <v>9</v>
      </c>
      <c r="B164" s="8" t="s">
        <v>132</v>
      </c>
      <c r="C164" s="6">
        <v>1</v>
      </c>
      <c r="D164" s="6">
        <v>14</v>
      </c>
      <c r="E164" s="6">
        <v>13</v>
      </c>
      <c r="F164" s="6">
        <v>2</v>
      </c>
      <c r="G164" s="6">
        <v>374</v>
      </c>
      <c r="H164" s="6">
        <v>27</v>
      </c>
      <c r="I164" s="9">
        <f>AVERAGE(G164/30)</f>
        <v>12.466666666666667</v>
      </c>
    </row>
    <row r="166" spans="1:9" ht="21">
      <c r="A166" s="1" t="s">
        <v>133</v>
      </c>
    </row>
    <row r="167" spans="1:9" ht="9" customHeight="1"/>
    <row r="168" spans="1:9" ht="18.75">
      <c r="A168" s="5" t="s">
        <v>142</v>
      </c>
      <c r="B168" s="5" t="s">
        <v>4</v>
      </c>
      <c r="C168" s="5">
        <v>10</v>
      </c>
      <c r="D168" s="5">
        <v>8</v>
      </c>
      <c r="E168" s="5">
        <v>5</v>
      </c>
      <c r="F168" s="5">
        <v>0</v>
      </c>
      <c r="G168" s="5" t="s">
        <v>5</v>
      </c>
      <c r="H168" s="5" t="s">
        <v>143</v>
      </c>
      <c r="I168" s="5" t="s">
        <v>6</v>
      </c>
    </row>
    <row r="169" spans="1:9" ht="18.75">
      <c r="A169" s="6" t="s">
        <v>7</v>
      </c>
      <c r="B169" s="8" t="s">
        <v>134</v>
      </c>
      <c r="C169" s="6">
        <v>14</v>
      </c>
      <c r="D169" s="6">
        <v>25</v>
      </c>
      <c r="E169" s="6">
        <v>19</v>
      </c>
      <c r="F169" s="6">
        <v>2</v>
      </c>
      <c r="G169" s="6">
        <v>435</v>
      </c>
      <c r="H169" s="6">
        <v>30</v>
      </c>
      <c r="I169" s="9">
        <f t="shared" ref="I169:I176" si="12">AVERAGE(G169/60)</f>
        <v>7.25</v>
      </c>
    </row>
    <row r="170" spans="1:9" ht="18.75">
      <c r="A170" s="6" t="s">
        <v>9</v>
      </c>
      <c r="B170" s="8" t="s">
        <v>135</v>
      </c>
      <c r="C170" s="6">
        <v>6</v>
      </c>
      <c r="D170" s="6">
        <v>23</v>
      </c>
      <c r="E170" s="6">
        <v>24</v>
      </c>
      <c r="F170" s="6">
        <v>7</v>
      </c>
      <c r="G170" s="6">
        <v>364</v>
      </c>
      <c r="H170" s="6">
        <v>27</v>
      </c>
      <c r="I170" s="9">
        <f t="shared" si="12"/>
        <v>6.0666666666666664</v>
      </c>
    </row>
    <row r="171" spans="1:9" ht="18.75">
      <c r="A171" s="6" t="s">
        <v>11</v>
      </c>
      <c r="B171" s="8" t="s">
        <v>136</v>
      </c>
      <c r="C171" s="6">
        <v>8</v>
      </c>
      <c r="D171" s="6">
        <v>13</v>
      </c>
      <c r="E171" s="6">
        <v>31</v>
      </c>
      <c r="F171" s="6">
        <v>8</v>
      </c>
      <c r="G171" s="6">
        <v>339</v>
      </c>
      <c r="H171" s="6">
        <v>24</v>
      </c>
      <c r="I171" s="9">
        <f t="shared" si="12"/>
        <v>5.65</v>
      </c>
    </row>
    <row r="172" spans="1:9" ht="18.75">
      <c r="A172" s="6" t="s">
        <v>13</v>
      </c>
      <c r="B172" s="8" t="s">
        <v>137</v>
      </c>
      <c r="C172" s="6">
        <v>6</v>
      </c>
      <c r="D172" s="6">
        <v>16</v>
      </c>
      <c r="E172" s="6">
        <v>29</v>
      </c>
      <c r="F172" s="6">
        <v>9</v>
      </c>
      <c r="G172" s="6">
        <v>333</v>
      </c>
      <c r="H172" s="6">
        <v>21</v>
      </c>
      <c r="I172" s="9">
        <f t="shared" si="12"/>
        <v>5.55</v>
      </c>
    </row>
    <row r="173" spans="1:9" ht="18.75">
      <c r="A173" s="6" t="s">
        <v>15</v>
      </c>
      <c r="B173" s="8" t="s">
        <v>138</v>
      </c>
      <c r="C173" s="6">
        <v>6</v>
      </c>
      <c r="D173" s="6">
        <v>15</v>
      </c>
      <c r="E173" s="6">
        <v>29</v>
      </c>
      <c r="F173" s="6">
        <v>10</v>
      </c>
      <c r="G173" s="6">
        <v>325</v>
      </c>
      <c r="H173" s="6">
        <v>18</v>
      </c>
      <c r="I173" s="9">
        <f t="shared" si="12"/>
        <v>5.416666666666667</v>
      </c>
    </row>
    <row r="174" spans="1:9" ht="18.75">
      <c r="A174" s="6" t="s">
        <v>17</v>
      </c>
      <c r="B174" s="8" t="s">
        <v>139</v>
      </c>
      <c r="C174" s="6">
        <v>5</v>
      </c>
      <c r="D174" s="6">
        <v>15</v>
      </c>
      <c r="E174" s="6">
        <v>29</v>
      </c>
      <c r="F174" s="6">
        <v>11</v>
      </c>
      <c r="G174" s="6">
        <v>315</v>
      </c>
      <c r="H174" s="6">
        <v>15</v>
      </c>
      <c r="I174" s="9">
        <f t="shared" si="12"/>
        <v>5.25</v>
      </c>
    </row>
    <row r="175" spans="1:9" ht="18.75">
      <c r="A175" s="6" t="s">
        <v>19</v>
      </c>
      <c r="B175" s="8" t="s">
        <v>140</v>
      </c>
      <c r="C175" s="6">
        <v>2</v>
      </c>
      <c r="D175" s="6">
        <v>6</v>
      </c>
      <c r="E175" s="6">
        <v>37</v>
      </c>
      <c r="F175" s="6">
        <v>15</v>
      </c>
      <c r="G175" s="6">
        <v>253</v>
      </c>
      <c r="H175" s="6">
        <v>12</v>
      </c>
      <c r="I175" s="9">
        <f t="shared" si="12"/>
        <v>4.2166666666666668</v>
      </c>
    </row>
    <row r="176" spans="1:9" ht="18.75">
      <c r="A176" s="6" t="s">
        <v>21</v>
      </c>
      <c r="B176" s="8" t="s">
        <v>141</v>
      </c>
      <c r="C176" s="6">
        <v>0</v>
      </c>
      <c r="D176" s="6">
        <v>8</v>
      </c>
      <c r="E176" s="6">
        <v>22</v>
      </c>
      <c r="F176" s="6">
        <v>30</v>
      </c>
      <c r="G176" s="6">
        <v>174</v>
      </c>
      <c r="H176" s="6">
        <v>9</v>
      </c>
      <c r="I176" s="9">
        <f t="shared" si="12"/>
        <v>2.9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2025-03-03T12:04:38Z</cp:lastPrinted>
  <dcterms:created xsi:type="dcterms:W3CDTF">2025-03-03T00:07:04Z</dcterms:created>
  <dcterms:modified xsi:type="dcterms:W3CDTF">2025-03-04T15:13:44Z</dcterms:modified>
</cp:coreProperties>
</file>