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960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126" i="1"/>
  <c r="I122"/>
  <c r="I127"/>
  <c r="I95"/>
  <c r="I94"/>
  <c r="I93"/>
  <c r="I92"/>
  <c r="I91"/>
  <c r="I90"/>
  <c r="I89"/>
  <c r="I88"/>
  <c r="I87"/>
  <c r="I86"/>
  <c r="I81"/>
  <c r="I76"/>
  <c r="I75"/>
  <c r="I74"/>
  <c r="I69"/>
  <c r="I68"/>
  <c r="I67"/>
  <c r="I66"/>
  <c r="I61"/>
  <c r="I60"/>
  <c r="I173"/>
  <c r="I172"/>
  <c r="I171"/>
  <c r="I170"/>
  <c r="I169"/>
  <c r="I168"/>
  <c r="I167"/>
  <c r="I166"/>
  <c r="I165"/>
  <c r="I160"/>
  <c r="I159"/>
  <c r="I158"/>
  <c r="I157"/>
  <c r="I156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25"/>
  <c r="I124"/>
  <c r="I123"/>
  <c r="I121"/>
  <c r="I120"/>
  <c r="I119"/>
  <c r="I114"/>
  <c r="I113"/>
  <c r="I112"/>
  <c r="I111"/>
  <c r="I110"/>
  <c r="I105"/>
  <c r="I104"/>
  <c r="I103"/>
  <c r="I102"/>
  <c r="I101"/>
  <c r="I100"/>
  <c r="I55"/>
  <c r="I54"/>
  <c r="I53"/>
  <c r="I52"/>
  <c r="I47"/>
  <c r="I46"/>
  <c r="I45"/>
  <c r="I40"/>
  <c r="I39"/>
  <c r="I38"/>
  <c r="I37"/>
  <c r="I36"/>
  <c r="I31"/>
  <c r="I30"/>
  <c r="I29"/>
  <c r="I28"/>
  <c r="I23"/>
  <c r="I18"/>
  <c r="I17"/>
  <c r="I16"/>
  <c r="I15"/>
  <c r="I14"/>
  <c r="I9"/>
  <c r="I8"/>
  <c r="I7"/>
</calcChain>
</file>

<file path=xl/sharedStrings.xml><?xml version="1.0" encoding="utf-8"?>
<sst xmlns="http://schemas.openxmlformats.org/spreadsheetml/2006/main" count="210" uniqueCount="125">
  <si>
    <t>6. kolo ČP Litohlavy</t>
  </si>
  <si>
    <t>Termín: 26.04.2025</t>
  </si>
  <si>
    <t>Dlouhý luk (LB) - dospělí - muž</t>
  </si>
  <si>
    <t>Jméno závodníka</t>
  </si>
  <si>
    <t>Body</t>
  </si>
  <si>
    <t>Průměr</t>
  </si>
  <si>
    <t>Bartošík Jan</t>
  </si>
  <si>
    <t>Pokorný Jan</t>
  </si>
  <si>
    <t>Prejza Tomáš</t>
  </si>
  <si>
    <t>Historický luk (HB) - dospělí - muž</t>
  </si>
  <si>
    <t>Růžička Miroslav</t>
  </si>
  <si>
    <t>Sodja Michal</t>
  </si>
  <si>
    <t>Šeršík Filip</t>
  </si>
  <si>
    <t>Schmied Václav</t>
  </si>
  <si>
    <t>Jakub Petr</t>
  </si>
  <si>
    <t>Historický luk (HB) - veterán - žena</t>
  </si>
  <si>
    <t>Obročníková Dobromila</t>
  </si>
  <si>
    <t>Holý luk (BBR) - dospělí - muž</t>
  </si>
  <si>
    <t>Kolář Roman</t>
  </si>
  <si>
    <t>Smrž Martin</t>
  </si>
  <si>
    <t>Hamburg Alexandr</t>
  </si>
  <si>
    <t>Vlasák Jakub</t>
  </si>
  <si>
    <t>Holý luk (BBR) - dospělí - žena</t>
  </si>
  <si>
    <t>Vlasáková Martina</t>
  </si>
  <si>
    <t>Vlasáková Anna</t>
  </si>
  <si>
    <t>Jindříšková Nikola</t>
  </si>
  <si>
    <t>Korábová Šárka</t>
  </si>
  <si>
    <t>Malá Hana</t>
  </si>
  <si>
    <t>Holý luk (BBR) - veterán - muž</t>
  </si>
  <si>
    <t>Kocourek Richard</t>
  </si>
  <si>
    <t>Mahdal Aleš</t>
  </si>
  <si>
    <t>Weber Petr</t>
  </si>
  <si>
    <t>Gerold Miroslav</t>
  </si>
  <si>
    <t>Smržová Veronika</t>
  </si>
  <si>
    <t>Koucká Matylda</t>
  </si>
  <si>
    <t>Vencová Veronika</t>
  </si>
  <si>
    <t>Sládek Jan</t>
  </si>
  <si>
    <t>Kladkový luk bez omezení (FU) - dospělí - muž</t>
  </si>
  <si>
    <t>Radzinevicius Tomas</t>
  </si>
  <si>
    <t>Pálka Leoš</t>
  </si>
  <si>
    <t>Kladkový luk bez omezení (FU) - veterán - muž</t>
  </si>
  <si>
    <t>Pícha Pavel</t>
  </si>
  <si>
    <t>Hošek Pavel</t>
  </si>
  <si>
    <t>Havlíček Vítězslav</t>
  </si>
  <si>
    <t>Makovský Michal</t>
  </si>
  <si>
    <t>Kladkový luk lovecký bez omezení (BU) - dospělí - muž</t>
  </si>
  <si>
    <t>Horník Miroslav</t>
  </si>
  <si>
    <t>Stadnikov Iurii</t>
  </si>
  <si>
    <t>Kodim Eduard</t>
  </si>
  <si>
    <t>Kuše (CRB – Crossbow) - dospělí - muž</t>
  </si>
  <si>
    <t>Klabouch Jiří</t>
  </si>
  <si>
    <t>Cerman Frantisek</t>
  </si>
  <si>
    <t>Špatenka Petr</t>
  </si>
  <si>
    <t>Beláček Luboš</t>
  </si>
  <si>
    <t>Průša František</t>
  </si>
  <si>
    <t>Scharf Domenik</t>
  </si>
  <si>
    <t>Bondra Jan</t>
  </si>
  <si>
    <t>Hauer Michael</t>
  </si>
  <si>
    <t>Brada Miroslav</t>
  </si>
  <si>
    <t>Gerold Jaromír</t>
  </si>
  <si>
    <t>Lovecký reflexní luk (BHR) - dospělí - muž</t>
  </si>
  <si>
    <t>Sporek Martin</t>
  </si>
  <si>
    <t>Brožek Jiří</t>
  </si>
  <si>
    <t>Müller Martin</t>
  </si>
  <si>
    <t>Vajgl Petr</t>
  </si>
  <si>
    <t>Vácha Petr</t>
  </si>
  <si>
    <t>Nový Šimon</t>
  </si>
  <si>
    <t>Lovecký reflexní luk (BHR) - dospělí - žena</t>
  </si>
  <si>
    <t>Ostenová Jitka</t>
  </si>
  <si>
    <t>Vavřičková Kateřina</t>
  </si>
  <si>
    <t>Jindříšková Iveta</t>
  </si>
  <si>
    <t>Fenclová Anna</t>
  </si>
  <si>
    <t>Provazníková Marianna</t>
  </si>
  <si>
    <t>Lovecký reflexní luk (BHR) - veterán - muž</t>
  </si>
  <si>
    <t>Ježdík Robert</t>
  </si>
  <si>
    <t>Provazník Dušan</t>
  </si>
  <si>
    <t>Kuželák Dalibor</t>
  </si>
  <si>
    <t>Novák Václav</t>
  </si>
  <si>
    <t>Švarc Stanislav</t>
  </si>
  <si>
    <t>Vlk Ivan</t>
  </si>
  <si>
    <t>Tradiční reflex (TR) - dospělí - muž</t>
  </si>
  <si>
    <t>Kulhavý Pavel</t>
  </si>
  <si>
    <t>Madurkay Petr</t>
  </si>
  <si>
    <t>Bartošík Antonín</t>
  </si>
  <si>
    <t>Hlůže Stanislav</t>
  </si>
  <si>
    <t>Koutský Lukáš</t>
  </si>
  <si>
    <t>Bryx Ondřej</t>
  </si>
  <si>
    <t>Machovec Jan</t>
  </si>
  <si>
    <t>Šlezinger Pavel</t>
  </si>
  <si>
    <t>Búll Aleš</t>
  </si>
  <si>
    <t>Kuncl David</t>
  </si>
  <si>
    <t>Fencl Jan</t>
  </si>
  <si>
    <t>Faust Petr</t>
  </si>
  <si>
    <t>Trögler Hanuš</t>
  </si>
  <si>
    <t>Sládek Pavel</t>
  </si>
  <si>
    <t>Venc Ondřej</t>
  </si>
  <si>
    <t>Vlasák Miroslav</t>
  </si>
  <si>
    <t>Zaur Marek</t>
  </si>
  <si>
    <t>Haidlmaier Ondřej</t>
  </si>
  <si>
    <t>Šafránek Petr</t>
  </si>
  <si>
    <t>Šefrna Aleš</t>
  </si>
  <si>
    <t>Tradiční reflex (TR) - dospělí - žena</t>
  </si>
  <si>
    <t>Jančeková Barbora</t>
  </si>
  <si>
    <t>Součková Monika</t>
  </si>
  <si>
    <t>Prejzová Jitka</t>
  </si>
  <si>
    <t>Žeravová Markéta</t>
  </si>
  <si>
    <t>Kulhavá Zuzana</t>
  </si>
  <si>
    <t>Žáci-Minies-Spolu</t>
  </si>
  <si>
    <t>Špatenková Olga</t>
  </si>
  <si>
    <t>Faust Patrik</t>
  </si>
  <si>
    <t>Hošek Pavel nejml.</t>
  </si>
  <si>
    <t>Netopil Ondřej</t>
  </si>
  <si>
    <t>Venc Vendelín</t>
  </si>
  <si>
    <t>Firyaková Anežka</t>
  </si>
  <si>
    <t>Koutská Hana</t>
  </si>
  <si>
    <t>Tesner Vladimír</t>
  </si>
  <si>
    <t>Dehner Nina</t>
  </si>
  <si>
    <t>Kuše (CRB – Crossbow) - junior</t>
  </si>
  <si>
    <t>počet terčů: 28</t>
  </si>
  <si>
    <t>Poř.</t>
  </si>
  <si>
    <t>ČP</t>
  </si>
  <si>
    <t>Svoboda Oldřich</t>
  </si>
  <si>
    <t>Štička Zdeněk</t>
  </si>
  <si>
    <t>Svašek Jan</t>
  </si>
  <si>
    <t>Junioři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</si>
</sst>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.5"/>
      <color theme="1"/>
      <name val="Calibri"/>
      <family val="2"/>
      <charset val="238"/>
      <scheme val="minor"/>
    </font>
    <font>
      <b/>
      <u/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0" xfId="0" applyAlignment="1">
      <alignment horizontal="left"/>
    </xf>
    <xf numFmtId="0" fontId="2" fillId="0" borderId="0" xfId="0" applyFont="1" applyAlignmen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4"/>
  <sheetViews>
    <sheetView tabSelected="1" topLeftCell="A130" zoomScale="120" zoomScaleNormal="120" workbookViewId="0">
      <selection activeCell="L124" sqref="L124"/>
    </sheetView>
  </sheetViews>
  <sheetFormatPr defaultRowHeight="15.75"/>
  <cols>
    <col min="1" max="1" width="4.875" style="4" customWidth="1"/>
    <col min="2" max="2" width="20.375" customWidth="1"/>
    <col min="3" max="6" width="5" style="2" customWidth="1"/>
    <col min="7" max="8" width="5.625" style="2" customWidth="1"/>
    <col min="9" max="9" width="8.25" style="7" customWidth="1"/>
  </cols>
  <sheetData>
    <row r="1" spans="1:9" ht="28.5">
      <c r="A1" s="9" t="s">
        <v>0</v>
      </c>
    </row>
    <row r="2" spans="1:9">
      <c r="A2" s="4" t="s">
        <v>1</v>
      </c>
      <c r="C2" s="5" t="s">
        <v>118</v>
      </c>
    </row>
    <row r="3" spans="1:9" ht="11.25" customHeight="1"/>
    <row r="4" spans="1:9" ht="18">
      <c r="A4" s="6" t="s">
        <v>2</v>
      </c>
    </row>
    <row r="5" spans="1:9" ht="9" customHeight="1"/>
    <row r="6" spans="1:9">
      <c r="A6" s="10" t="s">
        <v>119</v>
      </c>
      <c r="B6" s="10" t="s">
        <v>3</v>
      </c>
      <c r="C6" s="10">
        <v>10</v>
      </c>
      <c r="D6" s="10">
        <v>8</v>
      </c>
      <c r="E6" s="10">
        <v>5</v>
      </c>
      <c r="F6" s="10">
        <v>0</v>
      </c>
      <c r="G6" s="10" t="s">
        <v>4</v>
      </c>
      <c r="H6" s="10" t="s">
        <v>120</v>
      </c>
      <c r="I6" s="11" t="s">
        <v>5</v>
      </c>
    </row>
    <row r="7" spans="1:9">
      <c r="A7" s="12">
        <v>1</v>
      </c>
      <c r="B7" s="13" t="s">
        <v>6</v>
      </c>
      <c r="C7" s="12">
        <v>7</v>
      </c>
      <c r="D7" s="12">
        <v>6</v>
      </c>
      <c r="E7" s="12">
        <v>31</v>
      </c>
      <c r="F7" s="12">
        <v>12</v>
      </c>
      <c r="G7" s="12">
        <v>273</v>
      </c>
      <c r="H7" s="12">
        <v>30</v>
      </c>
      <c r="I7" s="14">
        <f>AVERAGE(G7/56)</f>
        <v>4.875</v>
      </c>
    </row>
    <row r="8" spans="1:9">
      <c r="A8" s="12">
        <v>2</v>
      </c>
      <c r="B8" s="13" t="s">
        <v>7</v>
      </c>
      <c r="C8" s="12">
        <v>3</v>
      </c>
      <c r="D8" s="12">
        <v>10</v>
      </c>
      <c r="E8" s="12">
        <v>31</v>
      </c>
      <c r="F8" s="12">
        <v>12</v>
      </c>
      <c r="G8" s="12">
        <v>265</v>
      </c>
      <c r="H8" s="12">
        <v>27</v>
      </c>
      <c r="I8" s="14">
        <f t="shared" ref="I8:I9" si="0">AVERAGE(G8/56)</f>
        <v>4.7321428571428568</v>
      </c>
    </row>
    <row r="9" spans="1:9">
      <c r="A9" s="12">
        <v>3</v>
      </c>
      <c r="B9" s="13" t="s">
        <v>8</v>
      </c>
      <c r="C9" s="12">
        <v>4</v>
      </c>
      <c r="D9" s="12">
        <v>13</v>
      </c>
      <c r="E9" s="12">
        <v>23</v>
      </c>
      <c r="F9" s="12">
        <v>16</v>
      </c>
      <c r="G9" s="12">
        <v>259</v>
      </c>
      <c r="H9" s="12">
        <v>24</v>
      </c>
      <c r="I9" s="14">
        <f t="shared" si="0"/>
        <v>4.625</v>
      </c>
    </row>
    <row r="11" spans="1:9" ht="18">
      <c r="A11" s="6" t="s">
        <v>9</v>
      </c>
    </row>
    <row r="12" spans="1:9" ht="9" customHeight="1"/>
    <row r="13" spans="1:9">
      <c r="A13" s="10" t="s">
        <v>119</v>
      </c>
      <c r="B13" s="10" t="s">
        <v>3</v>
      </c>
      <c r="C13" s="10">
        <v>10</v>
      </c>
      <c r="D13" s="10">
        <v>8</v>
      </c>
      <c r="E13" s="10">
        <v>5</v>
      </c>
      <c r="F13" s="10">
        <v>0</v>
      </c>
      <c r="G13" s="10" t="s">
        <v>4</v>
      </c>
      <c r="H13" s="10" t="s">
        <v>120</v>
      </c>
      <c r="I13" s="11" t="s">
        <v>5</v>
      </c>
    </row>
    <row r="14" spans="1:9">
      <c r="A14" s="12">
        <v>1</v>
      </c>
      <c r="B14" s="13" t="s">
        <v>10</v>
      </c>
      <c r="C14" s="12">
        <v>10</v>
      </c>
      <c r="D14" s="12">
        <v>15</v>
      </c>
      <c r="E14" s="12">
        <v>28</v>
      </c>
      <c r="F14" s="12">
        <v>3</v>
      </c>
      <c r="G14" s="12">
        <v>360</v>
      </c>
      <c r="H14" s="12">
        <v>30</v>
      </c>
      <c r="I14" s="14">
        <f t="shared" ref="I14:I18" si="1">AVERAGE(G14/56)</f>
        <v>6.4285714285714288</v>
      </c>
    </row>
    <row r="15" spans="1:9">
      <c r="A15" s="12">
        <v>2</v>
      </c>
      <c r="B15" s="13" t="s">
        <v>11</v>
      </c>
      <c r="C15" s="12">
        <v>9</v>
      </c>
      <c r="D15" s="12">
        <v>16</v>
      </c>
      <c r="E15" s="12">
        <v>27</v>
      </c>
      <c r="F15" s="12">
        <v>4</v>
      </c>
      <c r="G15" s="12">
        <v>353</v>
      </c>
      <c r="H15" s="12">
        <v>27</v>
      </c>
      <c r="I15" s="14">
        <f t="shared" si="1"/>
        <v>6.3035714285714288</v>
      </c>
    </row>
    <row r="16" spans="1:9">
      <c r="A16" s="12">
        <v>3</v>
      </c>
      <c r="B16" s="13" t="s">
        <v>12</v>
      </c>
      <c r="C16" s="12">
        <v>6</v>
      </c>
      <c r="D16" s="12">
        <v>10</v>
      </c>
      <c r="E16" s="12">
        <v>19</v>
      </c>
      <c r="F16" s="12">
        <v>21</v>
      </c>
      <c r="G16" s="12">
        <v>235</v>
      </c>
      <c r="H16" s="12">
        <v>24</v>
      </c>
      <c r="I16" s="14">
        <f t="shared" si="1"/>
        <v>4.1964285714285712</v>
      </c>
    </row>
    <row r="17" spans="1:9">
      <c r="A17" s="12">
        <v>4</v>
      </c>
      <c r="B17" s="13" t="s">
        <v>13</v>
      </c>
      <c r="C17" s="12">
        <v>5</v>
      </c>
      <c r="D17" s="12">
        <v>6</v>
      </c>
      <c r="E17" s="12">
        <v>26</v>
      </c>
      <c r="F17" s="12">
        <v>19</v>
      </c>
      <c r="G17" s="12">
        <v>228</v>
      </c>
      <c r="H17" s="12">
        <v>21</v>
      </c>
      <c r="I17" s="14">
        <f t="shared" si="1"/>
        <v>4.0714285714285712</v>
      </c>
    </row>
    <row r="18" spans="1:9">
      <c r="A18" s="12">
        <v>5</v>
      </c>
      <c r="B18" s="13" t="s">
        <v>14</v>
      </c>
      <c r="C18" s="12">
        <v>3</v>
      </c>
      <c r="D18" s="12">
        <v>4</v>
      </c>
      <c r="E18" s="12">
        <v>33</v>
      </c>
      <c r="F18" s="12">
        <v>16</v>
      </c>
      <c r="G18" s="12">
        <v>227</v>
      </c>
      <c r="H18" s="12">
        <v>18</v>
      </c>
      <c r="I18" s="14">
        <f t="shared" si="1"/>
        <v>4.0535714285714288</v>
      </c>
    </row>
    <row r="20" spans="1:9" ht="18">
      <c r="A20" s="6" t="s">
        <v>15</v>
      </c>
    </row>
    <row r="21" spans="1:9" ht="9" customHeight="1"/>
    <row r="22" spans="1:9">
      <c r="A22" s="10" t="s">
        <v>119</v>
      </c>
      <c r="B22" s="10" t="s">
        <v>3</v>
      </c>
      <c r="C22" s="10">
        <v>10</v>
      </c>
      <c r="D22" s="10">
        <v>8</v>
      </c>
      <c r="E22" s="10">
        <v>5</v>
      </c>
      <c r="F22" s="10">
        <v>0</v>
      </c>
      <c r="G22" s="10" t="s">
        <v>4</v>
      </c>
      <c r="H22" s="10" t="s">
        <v>120</v>
      </c>
      <c r="I22" s="11" t="s">
        <v>5</v>
      </c>
    </row>
    <row r="23" spans="1:9">
      <c r="A23" s="12">
        <v>1</v>
      </c>
      <c r="B23" s="13" t="s">
        <v>16</v>
      </c>
      <c r="C23" s="12">
        <v>8</v>
      </c>
      <c r="D23" s="12">
        <v>12</v>
      </c>
      <c r="E23" s="12">
        <v>23</v>
      </c>
      <c r="F23" s="12">
        <v>13</v>
      </c>
      <c r="G23" s="12">
        <v>291</v>
      </c>
      <c r="H23" s="12">
        <v>30</v>
      </c>
      <c r="I23" s="14">
        <f>AVERAGE(G23/56)</f>
        <v>5.1964285714285712</v>
      </c>
    </row>
    <row r="25" spans="1:9" ht="18">
      <c r="A25" s="6" t="s">
        <v>17</v>
      </c>
    </row>
    <row r="26" spans="1:9" ht="9" customHeight="1"/>
    <row r="27" spans="1:9">
      <c r="A27" s="10" t="s">
        <v>119</v>
      </c>
      <c r="B27" s="10" t="s">
        <v>3</v>
      </c>
      <c r="C27" s="10">
        <v>10</v>
      </c>
      <c r="D27" s="10">
        <v>8</v>
      </c>
      <c r="E27" s="10">
        <v>5</v>
      </c>
      <c r="F27" s="10">
        <v>0</v>
      </c>
      <c r="G27" s="10" t="s">
        <v>4</v>
      </c>
      <c r="H27" s="10" t="s">
        <v>120</v>
      </c>
      <c r="I27" s="11" t="s">
        <v>5</v>
      </c>
    </row>
    <row r="28" spans="1:9">
      <c r="A28" s="12">
        <v>1</v>
      </c>
      <c r="B28" s="13" t="s">
        <v>18</v>
      </c>
      <c r="C28" s="12">
        <v>13</v>
      </c>
      <c r="D28" s="12">
        <v>22</v>
      </c>
      <c r="E28" s="12">
        <v>18</v>
      </c>
      <c r="F28" s="12">
        <v>3</v>
      </c>
      <c r="G28" s="12">
        <v>396</v>
      </c>
      <c r="H28" s="12">
        <v>30</v>
      </c>
      <c r="I28" s="14">
        <f t="shared" ref="I28:I31" si="2">AVERAGE(G28/56)</f>
        <v>7.0714285714285712</v>
      </c>
    </row>
    <row r="29" spans="1:9">
      <c r="A29" s="12">
        <v>2</v>
      </c>
      <c r="B29" s="13" t="s">
        <v>19</v>
      </c>
      <c r="C29" s="12">
        <v>13</v>
      </c>
      <c r="D29" s="12">
        <v>14</v>
      </c>
      <c r="E29" s="12">
        <v>20</v>
      </c>
      <c r="F29" s="12">
        <v>9</v>
      </c>
      <c r="G29" s="12">
        <v>342</v>
      </c>
      <c r="H29" s="12">
        <v>27</v>
      </c>
      <c r="I29" s="14">
        <f t="shared" si="2"/>
        <v>6.1071428571428568</v>
      </c>
    </row>
    <row r="30" spans="1:9">
      <c r="A30" s="12">
        <v>3</v>
      </c>
      <c r="B30" s="13" t="s">
        <v>20</v>
      </c>
      <c r="C30" s="12">
        <v>7</v>
      </c>
      <c r="D30" s="12">
        <v>18</v>
      </c>
      <c r="E30" s="12">
        <v>25</v>
      </c>
      <c r="F30" s="12">
        <v>6</v>
      </c>
      <c r="G30" s="12">
        <v>339</v>
      </c>
      <c r="H30" s="12">
        <v>24</v>
      </c>
      <c r="I30" s="14">
        <f t="shared" si="2"/>
        <v>6.0535714285714288</v>
      </c>
    </row>
    <row r="31" spans="1:9">
      <c r="A31" s="12">
        <v>4</v>
      </c>
      <c r="B31" s="13" t="s">
        <v>21</v>
      </c>
      <c r="C31" s="12">
        <v>5</v>
      </c>
      <c r="D31" s="12">
        <v>6</v>
      </c>
      <c r="E31" s="12">
        <v>29</v>
      </c>
      <c r="F31" s="12">
        <v>16</v>
      </c>
      <c r="G31" s="12">
        <v>243</v>
      </c>
      <c r="H31" s="12">
        <v>21</v>
      </c>
      <c r="I31" s="14">
        <f t="shared" si="2"/>
        <v>4.3392857142857144</v>
      </c>
    </row>
    <row r="33" spans="1:9" ht="18">
      <c r="A33" s="6" t="s">
        <v>22</v>
      </c>
    </row>
    <row r="34" spans="1:9" ht="9" customHeight="1"/>
    <row r="35" spans="1:9">
      <c r="A35" s="10" t="s">
        <v>119</v>
      </c>
      <c r="B35" s="10" t="s">
        <v>3</v>
      </c>
      <c r="C35" s="10">
        <v>10</v>
      </c>
      <c r="D35" s="10">
        <v>8</v>
      </c>
      <c r="E35" s="10">
        <v>5</v>
      </c>
      <c r="F35" s="10">
        <v>0</v>
      </c>
      <c r="G35" s="10" t="s">
        <v>4</v>
      </c>
      <c r="H35" s="10" t="s">
        <v>120</v>
      </c>
      <c r="I35" s="11" t="s">
        <v>5</v>
      </c>
    </row>
    <row r="36" spans="1:9">
      <c r="A36" s="12">
        <v>1</v>
      </c>
      <c r="B36" s="13" t="s">
        <v>23</v>
      </c>
      <c r="C36" s="12">
        <v>7</v>
      </c>
      <c r="D36" s="12">
        <v>13</v>
      </c>
      <c r="E36" s="12">
        <v>25</v>
      </c>
      <c r="F36" s="12">
        <v>11</v>
      </c>
      <c r="G36" s="12">
        <v>299</v>
      </c>
      <c r="H36" s="12">
        <v>30</v>
      </c>
      <c r="I36" s="14">
        <f t="shared" ref="I36:I40" si="3">AVERAGE(G36/56)</f>
        <v>5.3392857142857144</v>
      </c>
    </row>
    <row r="37" spans="1:9">
      <c r="A37" s="12">
        <v>2</v>
      </c>
      <c r="B37" s="13" t="s">
        <v>24</v>
      </c>
      <c r="C37" s="12">
        <v>4</v>
      </c>
      <c r="D37" s="12">
        <v>15</v>
      </c>
      <c r="E37" s="12">
        <v>24</v>
      </c>
      <c r="F37" s="12">
        <v>13</v>
      </c>
      <c r="G37" s="12">
        <v>280</v>
      </c>
      <c r="H37" s="12">
        <v>27</v>
      </c>
      <c r="I37" s="14">
        <f t="shared" si="3"/>
        <v>5</v>
      </c>
    </row>
    <row r="38" spans="1:9">
      <c r="A38" s="12">
        <v>3</v>
      </c>
      <c r="B38" s="13" t="s">
        <v>25</v>
      </c>
      <c r="C38" s="12">
        <v>7</v>
      </c>
      <c r="D38" s="12">
        <v>11</v>
      </c>
      <c r="E38" s="12">
        <v>24</v>
      </c>
      <c r="F38" s="12">
        <v>14</v>
      </c>
      <c r="G38" s="12">
        <v>278</v>
      </c>
      <c r="H38" s="12">
        <v>24</v>
      </c>
      <c r="I38" s="14">
        <f t="shared" si="3"/>
        <v>4.9642857142857144</v>
      </c>
    </row>
    <row r="39" spans="1:9">
      <c r="A39" s="12">
        <v>4</v>
      </c>
      <c r="B39" s="13" t="s">
        <v>26</v>
      </c>
      <c r="C39" s="12">
        <v>5</v>
      </c>
      <c r="D39" s="12">
        <v>11</v>
      </c>
      <c r="E39" s="12">
        <v>19</v>
      </c>
      <c r="F39" s="12">
        <v>21</v>
      </c>
      <c r="G39" s="12">
        <v>233</v>
      </c>
      <c r="H39" s="12">
        <v>21</v>
      </c>
      <c r="I39" s="14">
        <f t="shared" si="3"/>
        <v>4.1607142857142856</v>
      </c>
    </row>
    <row r="40" spans="1:9">
      <c r="A40" s="12">
        <v>5</v>
      </c>
      <c r="B40" s="13" t="s">
        <v>27</v>
      </c>
      <c r="C40" s="12">
        <v>2</v>
      </c>
      <c r="D40" s="12">
        <v>7</v>
      </c>
      <c r="E40" s="12">
        <v>28</v>
      </c>
      <c r="F40" s="12">
        <v>19</v>
      </c>
      <c r="G40" s="12">
        <v>216</v>
      </c>
      <c r="H40" s="12">
        <v>18</v>
      </c>
      <c r="I40" s="14">
        <f t="shared" si="3"/>
        <v>3.8571428571428572</v>
      </c>
    </row>
    <row r="42" spans="1:9" ht="18">
      <c r="A42" s="6" t="s">
        <v>28</v>
      </c>
    </row>
    <row r="43" spans="1:9" ht="9" customHeight="1"/>
    <row r="44" spans="1:9">
      <c r="A44" s="10" t="s">
        <v>119</v>
      </c>
      <c r="B44" s="10" t="s">
        <v>3</v>
      </c>
      <c r="C44" s="10">
        <v>10</v>
      </c>
      <c r="D44" s="10">
        <v>8</v>
      </c>
      <c r="E44" s="10">
        <v>5</v>
      </c>
      <c r="F44" s="10">
        <v>0</v>
      </c>
      <c r="G44" s="10" t="s">
        <v>4</v>
      </c>
      <c r="H44" s="10" t="s">
        <v>120</v>
      </c>
      <c r="I44" s="11" t="s">
        <v>5</v>
      </c>
    </row>
    <row r="45" spans="1:9">
      <c r="A45" s="12">
        <v>1</v>
      </c>
      <c r="B45" s="13" t="s">
        <v>29</v>
      </c>
      <c r="C45" s="12">
        <v>11</v>
      </c>
      <c r="D45" s="12">
        <v>26</v>
      </c>
      <c r="E45" s="12">
        <v>15</v>
      </c>
      <c r="F45" s="12">
        <v>4</v>
      </c>
      <c r="G45" s="12">
        <v>393</v>
      </c>
      <c r="H45" s="12">
        <v>30</v>
      </c>
      <c r="I45" s="14">
        <f t="shared" ref="I45:I47" si="4">AVERAGE(G45/56)</f>
        <v>7.0178571428571432</v>
      </c>
    </row>
    <row r="46" spans="1:9">
      <c r="A46" s="12">
        <v>2</v>
      </c>
      <c r="B46" s="13" t="s">
        <v>30</v>
      </c>
      <c r="C46" s="12">
        <v>16</v>
      </c>
      <c r="D46" s="12">
        <v>15</v>
      </c>
      <c r="E46" s="12">
        <v>20</v>
      </c>
      <c r="F46" s="12">
        <v>5</v>
      </c>
      <c r="G46" s="12">
        <v>380</v>
      </c>
      <c r="H46" s="12">
        <v>27</v>
      </c>
      <c r="I46" s="14">
        <f t="shared" si="4"/>
        <v>6.7857142857142856</v>
      </c>
    </row>
    <row r="47" spans="1:9">
      <c r="A47" s="12">
        <v>3</v>
      </c>
      <c r="B47" s="13" t="s">
        <v>31</v>
      </c>
      <c r="C47" s="12">
        <v>3</v>
      </c>
      <c r="D47" s="12">
        <v>12</v>
      </c>
      <c r="E47" s="12">
        <v>25</v>
      </c>
      <c r="F47" s="12">
        <v>16</v>
      </c>
      <c r="G47" s="12">
        <v>251</v>
      </c>
      <c r="H47" s="12">
        <v>24</v>
      </c>
      <c r="I47" s="14">
        <f t="shared" si="4"/>
        <v>4.4821428571428568</v>
      </c>
    </row>
    <row r="48" spans="1:9">
      <c r="H48" s="3"/>
    </row>
    <row r="49" spans="1:9" ht="18">
      <c r="A49" s="6" t="s">
        <v>124</v>
      </c>
    </row>
    <row r="50" spans="1:9" ht="9" customHeight="1"/>
    <row r="51" spans="1:9">
      <c r="A51" s="10" t="s">
        <v>119</v>
      </c>
      <c r="B51" s="10" t="s">
        <v>3</v>
      </c>
      <c r="C51" s="10">
        <v>10</v>
      </c>
      <c r="D51" s="10">
        <v>8</v>
      </c>
      <c r="E51" s="10">
        <v>5</v>
      </c>
      <c r="F51" s="10">
        <v>0</v>
      </c>
      <c r="G51" s="10" t="s">
        <v>4</v>
      </c>
      <c r="H51" s="10" t="s">
        <v>120</v>
      </c>
      <c r="I51" s="11" t="s">
        <v>5</v>
      </c>
    </row>
    <row r="52" spans="1:9">
      <c r="A52" s="12">
        <v>1</v>
      </c>
      <c r="B52" s="13" t="s">
        <v>33</v>
      </c>
      <c r="C52" s="12">
        <v>5</v>
      </c>
      <c r="D52" s="12">
        <v>11</v>
      </c>
      <c r="E52" s="12">
        <v>27</v>
      </c>
      <c r="F52" s="12">
        <v>13</v>
      </c>
      <c r="G52" s="12">
        <v>273</v>
      </c>
      <c r="H52" s="12">
        <v>30</v>
      </c>
      <c r="I52" s="14">
        <f t="shared" ref="I52:I55" si="5">AVERAGE(G52/56)</f>
        <v>4.875</v>
      </c>
    </row>
    <row r="53" spans="1:9">
      <c r="A53" s="12">
        <v>2</v>
      </c>
      <c r="B53" s="13" t="s">
        <v>34</v>
      </c>
      <c r="C53" s="12">
        <v>1</v>
      </c>
      <c r="D53" s="12">
        <v>8</v>
      </c>
      <c r="E53" s="12">
        <v>24</v>
      </c>
      <c r="F53" s="12">
        <v>23</v>
      </c>
      <c r="G53" s="12">
        <v>194</v>
      </c>
      <c r="H53" s="12">
        <v>27</v>
      </c>
      <c r="I53" s="14">
        <f t="shared" si="5"/>
        <v>3.4642857142857144</v>
      </c>
    </row>
    <row r="54" spans="1:9">
      <c r="A54" s="12">
        <v>3</v>
      </c>
      <c r="B54" s="13" t="s">
        <v>35</v>
      </c>
      <c r="C54" s="12">
        <v>1</v>
      </c>
      <c r="D54" s="12">
        <v>6</v>
      </c>
      <c r="E54" s="12">
        <v>24</v>
      </c>
      <c r="F54" s="12">
        <v>25</v>
      </c>
      <c r="G54" s="12">
        <v>178</v>
      </c>
      <c r="H54" s="12">
        <v>24</v>
      </c>
      <c r="I54" s="14">
        <f t="shared" si="5"/>
        <v>3.1785714285714284</v>
      </c>
    </row>
    <row r="55" spans="1:9">
      <c r="A55" s="12">
        <v>4</v>
      </c>
      <c r="B55" s="13" t="s">
        <v>36</v>
      </c>
      <c r="C55" s="12">
        <v>2</v>
      </c>
      <c r="D55" s="12">
        <v>5</v>
      </c>
      <c r="E55" s="12">
        <v>21</v>
      </c>
      <c r="F55" s="12">
        <v>28</v>
      </c>
      <c r="G55" s="12">
        <v>165</v>
      </c>
      <c r="H55" s="12">
        <v>21</v>
      </c>
      <c r="I55" s="14">
        <f t="shared" si="5"/>
        <v>2.9464285714285716</v>
      </c>
    </row>
    <row r="57" spans="1:9" ht="18">
      <c r="A57" s="6" t="s">
        <v>37</v>
      </c>
    </row>
    <row r="58" spans="1:9" ht="9" customHeight="1"/>
    <row r="59" spans="1:9">
      <c r="A59" s="10" t="s">
        <v>119</v>
      </c>
      <c r="B59" s="10" t="s">
        <v>3</v>
      </c>
      <c r="C59" s="10">
        <v>20</v>
      </c>
      <c r="D59" s="10">
        <v>16</v>
      </c>
      <c r="E59" s="10">
        <v>10</v>
      </c>
      <c r="F59" s="10">
        <v>0</v>
      </c>
      <c r="G59" s="10" t="s">
        <v>4</v>
      </c>
      <c r="H59" s="10" t="s">
        <v>120</v>
      </c>
      <c r="I59" s="11" t="s">
        <v>5</v>
      </c>
    </row>
    <row r="60" spans="1:9">
      <c r="A60" s="12">
        <v>1</v>
      </c>
      <c r="B60" s="13" t="s">
        <v>38</v>
      </c>
      <c r="C60" s="12">
        <v>11</v>
      </c>
      <c r="D60" s="12">
        <v>10</v>
      </c>
      <c r="E60" s="12">
        <v>5</v>
      </c>
      <c r="F60" s="12">
        <v>2</v>
      </c>
      <c r="G60" s="12">
        <v>430</v>
      </c>
      <c r="H60" s="12">
        <v>30</v>
      </c>
      <c r="I60" s="14">
        <f>AVERAGE(G60/28)</f>
        <v>15.357142857142858</v>
      </c>
    </row>
    <row r="61" spans="1:9">
      <c r="A61" s="12">
        <v>2</v>
      </c>
      <c r="B61" s="13" t="s">
        <v>39</v>
      </c>
      <c r="C61" s="12">
        <v>9</v>
      </c>
      <c r="D61" s="12">
        <v>8</v>
      </c>
      <c r="E61" s="12">
        <v>9</v>
      </c>
      <c r="F61" s="12">
        <v>2</v>
      </c>
      <c r="G61" s="12">
        <v>398</v>
      </c>
      <c r="H61" s="12">
        <v>27</v>
      </c>
      <c r="I61" s="14">
        <f>AVERAGE(G61/28)</f>
        <v>14.214285714285714</v>
      </c>
    </row>
    <row r="62" spans="1:9">
      <c r="H62" s="3"/>
    </row>
    <row r="63" spans="1:9" ht="18">
      <c r="A63" s="6" t="s">
        <v>40</v>
      </c>
      <c r="H63" s="3"/>
    </row>
    <row r="64" spans="1:9" ht="9" customHeight="1"/>
    <row r="65" spans="1:9">
      <c r="A65" s="10" t="s">
        <v>119</v>
      </c>
      <c r="B65" s="10" t="s">
        <v>3</v>
      </c>
      <c r="C65" s="10">
        <v>20</v>
      </c>
      <c r="D65" s="10">
        <v>16</v>
      </c>
      <c r="E65" s="10">
        <v>10</v>
      </c>
      <c r="F65" s="10">
        <v>0</v>
      </c>
      <c r="G65" s="10" t="s">
        <v>4</v>
      </c>
      <c r="H65" s="10" t="s">
        <v>120</v>
      </c>
      <c r="I65" s="11" t="s">
        <v>5</v>
      </c>
    </row>
    <row r="66" spans="1:9">
      <c r="A66" s="12">
        <v>1</v>
      </c>
      <c r="B66" s="13" t="s">
        <v>41</v>
      </c>
      <c r="C66" s="12">
        <v>5</v>
      </c>
      <c r="D66" s="12">
        <v>16</v>
      </c>
      <c r="E66" s="12">
        <v>7</v>
      </c>
      <c r="F66" s="12">
        <v>0</v>
      </c>
      <c r="G66" s="12">
        <v>426</v>
      </c>
      <c r="H66" s="12">
        <v>30</v>
      </c>
      <c r="I66" s="14">
        <f t="shared" ref="I66:I69" si="6">AVERAGE(G66/28)</f>
        <v>15.214285714285714</v>
      </c>
    </row>
    <row r="67" spans="1:9">
      <c r="A67" s="12">
        <v>2</v>
      </c>
      <c r="B67" s="13" t="s">
        <v>42</v>
      </c>
      <c r="C67" s="12">
        <v>7</v>
      </c>
      <c r="D67" s="12">
        <v>12</v>
      </c>
      <c r="E67" s="12">
        <v>6</v>
      </c>
      <c r="F67" s="12">
        <v>3</v>
      </c>
      <c r="G67" s="12">
        <v>392</v>
      </c>
      <c r="H67" s="12">
        <v>27</v>
      </c>
      <c r="I67" s="14">
        <f t="shared" si="6"/>
        <v>14</v>
      </c>
    </row>
    <row r="68" spans="1:9">
      <c r="A68" s="12">
        <v>3</v>
      </c>
      <c r="B68" s="13" t="s">
        <v>43</v>
      </c>
      <c r="C68" s="12">
        <v>6</v>
      </c>
      <c r="D68" s="12">
        <v>10</v>
      </c>
      <c r="E68" s="12">
        <v>11</v>
      </c>
      <c r="F68" s="12">
        <v>1</v>
      </c>
      <c r="G68" s="12">
        <v>390</v>
      </c>
      <c r="H68" s="12">
        <v>24</v>
      </c>
      <c r="I68" s="14">
        <f t="shared" si="6"/>
        <v>13.928571428571429</v>
      </c>
    </row>
    <row r="69" spans="1:9">
      <c r="A69" s="12">
        <v>4</v>
      </c>
      <c r="B69" s="13" t="s">
        <v>44</v>
      </c>
      <c r="C69" s="12">
        <v>6</v>
      </c>
      <c r="D69" s="12">
        <v>6</v>
      </c>
      <c r="E69" s="12">
        <v>13</v>
      </c>
      <c r="F69" s="12">
        <v>3</v>
      </c>
      <c r="G69" s="12">
        <v>346</v>
      </c>
      <c r="H69" s="12">
        <v>21</v>
      </c>
      <c r="I69" s="14">
        <f t="shared" si="6"/>
        <v>12.357142857142858</v>
      </c>
    </row>
    <row r="71" spans="1:9" ht="18">
      <c r="A71" s="6" t="s">
        <v>45</v>
      </c>
    </row>
    <row r="72" spans="1:9" ht="9" customHeight="1"/>
    <row r="73" spans="1:9">
      <c r="A73" s="10" t="s">
        <v>119</v>
      </c>
      <c r="B73" s="10" t="s">
        <v>3</v>
      </c>
      <c r="C73" s="10">
        <v>20</v>
      </c>
      <c r="D73" s="10">
        <v>16</v>
      </c>
      <c r="E73" s="10">
        <v>10</v>
      </c>
      <c r="F73" s="10">
        <v>0</v>
      </c>
      <c r="G73" s="10" t="s">
        <v>4</v>
      </c>
      <c r="H73" s="10" t="s">
        <v>120</v>
      </c>
      <c r="I73" s="11" t="s">
        <v>5</v>
      </c>
    </row>
    <row r="74" spans="1:9">
      <c r="A74" s="12">
        <v>1</v>
      </c>
      <c r="B74" s="13" t="s">
        <v>46</v>
      </c>
      <c r="C74" s="12">
        <v>13</v>
      </c>
      <c r="D74" s="12">
        <v>10</v>
      </c>
      <c r="E74" s="12">
        <v>5</v>
      </c>
      <c r="F74" s="12">
        <v>0</v>
      </c>
      <c r="G74" s="12">
        <v>470</v>
      </c>
      <c r="H74" s="12">
        <v>30</v>
      </c>
      <c r="I74" s="14">
        <f t="shared" ref="I74:I76" si="7">AVERAGE(G74/28)</f>
        <v>16.785714285714285</v>
      </c>
    </row>
    <row r="75" spans="1:9">
      <c r="A75" s="12">
        <v>2</v>
      </c>
      <c r="B75" s="13" t="s">
        <v>47</v>
      </c>
      <c r="C75" s="12">
        <v>8</v>
      </c>
      <c r="D75" s="12">
        <v>11</v>
      </c>
      <c r="E75" s="12">
        <v>8</v>
      </c>
      <c r="F75" s="12">
        <v>1</v>
      </c>
      <c r="G75" s="12">
        <v>416</v>
      </c>
      <c r="H75" s="12">
        <v>27</v>
      </c>
      <c r="I75" s="14">
        <f t="shared" si="7"/>
        <v>14.857142857142858</v>
      </c>
    </row>
    <row r="76" spans="1:9">
      <c r="A76" s="12">
        <v>3</v>
      </c>
      <c r="B76" s="13" t="s">
        <v>48</v>
      </c>
      <c r="C76" s="12">
        <v>4</v>
      </c>
      <c r="D76" s="12">
        <v>8</v>
      </c>
      <c r="E76" s="12">
        <v>8</v>
      </c>
      <c r="F76" s="12">
        <v>8</v>
      </c>
      <c r="G76" s="12">
        <v>288</v>
      </c>
      <c r="H76" s="12">
        <v>24</v>
      </c>
      <c r="I76" s="14">
        <f t="shared" si="7"/>
        <v>10.285714285714286</v>
      </c>
    </row>
    <row r="77" spans="1:9">
      <c r="H77" s="3"/>
    </row>
    <row r="78" spans="1:9" ht="18">
      <c r="A78" s="6" t="s">
        <v>117</v>
      </c>
    </row>
    <row r="79" spans="1:9" ht="9" customHeight="1"/>
    <row r="80" spans="1:9">
      <c r="A80" s="10" t="s">
        <v>119</v>
      </c>
      <c r="B80" s="10" t="s">
        <v>3</v>
      </c>
      <c r="C80" s="10">
        <v>20</v>
      </c>
      <c r="D80" s="10">
        <v>16</v>
      </c>
      <c r="E80" s="10">
        <v>10</v>
      </c>
      <c r="F80" s="10">
        <v>0</v>
      </c>
      <c r="G80" s="10" t="s">
        <v>4</v>
      </c>
      <c r="H80" s="10" t="s">
        <v>120</v>
      </c>
      <c r="I80" s="11" t="s">
        <v>5</v>
      </c>
    </row>
    <row r="81" spans="1:9">
      <c r="A81" s="12">
        <v>1</v>
      </c>
      <c r="B81" s="13" t="s">
        <v>32</v>
      </c>
      <c r="C81" s="12">
        <v>10</v>
      </c>
      <c r="D81" s="12">
        <v>6</v>
      </c>
      <c r="E81" s="12">
        <v>10</v>
      </c>
      <c r="F81" s="12">
        <v>2</v>
      </c>
      <c r="G81" s="12">
        <v>396</v>
      </c>
      <c r="H81" s="12">
        <v>30</v>
      </c>
      <c r="I81" s="14">
        <f>AVERAGE(G81/28)</f>
        <v>14.142857142857142</v>
      </c>
    </row>
    <row r="83" spans="1:9" ht="18">
      <c r="A83" s="6" t="s">
        <v>49</v>
      </c>
    </row>
    <row r="84" spans="1:9" ht="9" customHeight="1"/>
    <row r="85" spans="1:9">
      <c r="A85" s="10" t="s">
        <v>119</v>
      </c>
      <c r="B85" s="10" t="s">
        <v>3</v>
      </c>
      <c r="C85" s="10">
        <v>20</v>
      </c>
      <c r="D85" s="10">
        <v>16</v>
      </c>
      <c r="E85" s="10">
        <v>10</v>
      </c>
      <c r="F85" s="10">
        <v>0</v>
      </c>
      <c r="G85" s="10" t="s">
        <v>4</v>
      </c>
      <c r="H85" s="10" t="s">
        <v>120</v>
      </c>
      <c r="I85" s="11" t="s">
        <v>5</v>
      </c>
    </row>
    <row r="86" spans="1:9">
      <c r="A86" s="12">
        <v>1</v>
      </c>
      <c r="B86" s="13" t="s">
        <v>50</v>
      </c>
      <c r="C86" s="12">
        <v>23</v>
      </c>
      <c r="D86" s="12">
        <v>4</v>
      </c>
      <c r="E86" s="12">
        <v>1</v>
      </c>
      <c r="F86" s="12">
        <v>0</v>
      </c>
      <c r="G86" s="12">
        <v>534</v>
      </c>
      <c r="H86" s="12">
        <v>30</v>
      </c>
      <c r="I86" s="14">
        <f t="shared" ref="I86:I95" si="8">AVERAGE(G86/28)</f>
        <v>19.071428571428573</v>
      </c>
    </row>
    <row r="87" spans="1:9">
      <c r="A87" s="12">
        <v>2</v>
      </c>
      <c r="B87" s="13" t="s">
        <v>51</v>
      </c>
      <c r="C87" s="12">
        <v>18</v>
      </c>
      <c r="D87" s="12">
        <v>9</v>
      </c>
      <c r="E87" s="12">
        <v>1</v>
      </c>
      <c r="F87" s="12">
        <v>0</v>
      </c>
      <c r="G87" s="12">
        <v>514</v>
      </c>
      <c r="H87" s="12">
        <v>27</v>
      </c>
      <c r="I87" s="14">
        <f t="shared" si="8"/>
        <v>18.357142857142858</v>
      </c>
    </row>
    <row r="88" spans="1:9">
      <c r="A88" s="12">
        <v>3</v>
      </c>
      <c r="B88" s="13" t="s">
        <v>52</v>
      </c>
      <c r="C88" s="12">
        <v>20</v>
      </c>
      <c r="D88" s="12">
        <v>6</v>
      </c>
      <c r="E88" s="12">
        <v>1</v>
      </c>
      <c r="F88" s="12">
        <v>1</v>
      </c>
      <c r="G88" s="12">
        <v>506</v>
      </c>
      <c r="H88" s="12">
        <v>24</v>
      </c>
      <c r="I88" s="14">
        <f t="shared" si="8"/>
        <v>18.071428571428573</v>
      </c>
    </row>
    <row r="89" spans="1:9">
      <c r="A89" s="12">
        <v>4</v>
      </c>
      <c r="B89" s="13" t="s">
        <v>53</v>
      </c>
      <c r="C89" s="12">
        <v>18</v>
      </c>
      <c r="D89" s="12">
        <v>7</v>
      </c>
      <c r="E89" s="12">
        <v>3</v>
      </c>
      <c r="F89" s="12">
        <v>0</v>
      </c>
      <c r="G89" s="12">
        <v>502</v>
      </c>
      <c r="H89" s="12">
        <v>21</v>
      </c>
      <c r="I89" s="14">
        <f t="shared" si="8"/>
        <v>17.928571428571427</v>
      </c>
    </row>
    <row r="90" spans="1:9">
      <c r="A90" s="12">
        <v>5</v>
      </c>
      <c r="B90" s="13" t="s">
        <v>54</v>
      </c>
      <c r="C90" s="12">
        <v>17</v>
      </c>
      <c r="D90" s="12">
        <v>6</v>
      </c>
      <c r="E90" s="12">
        <v>4</v>
      </c>
      <c r="F90" s="12">
        <v>1</v>
      </c>
      <c r="G90" s="12">
        <v>476</v>
      </c>
      <c r="H90" s="12">
        <v>18</v>
      </c>
      <c r="I90" s="14">
        <f t="shared" si="8"/>
        <v>17</v>
      </c>
    </row>
    <row r="91" spans="1:9">
      <c r="A91" s="12">
        <v>6</v>
      </c>
      <c r="B91" s="13" t="s">
        <v>55</v>
      </c>
      <c r="C91" s="12">
        <v>14</v>
      </c>
      <c r="D91" s="12">
        <v>11</v>
      </c>
      <c r="E91" s="12">
        <v>2</v>
      </c>
      <c r="F91" s="12">
        <v>1</v>
      </c>
      <c r="G91" s="12">
        <v>476</v>
      </c>
      <c r="H91" s="12">
        <v>15</v>
      </c>
      <c r="I91" s="14">
        <f t="shared" si="8"/>
        <v>17</v>
      </c>
    </row>
    <row r="92" spans="1:9">
      <c r="A92" s="12">
        <v>7</v>
      </c>
      <c r="B92" s="13" t="s">
        <v>56</v>
      </c>
      <c r="C92" s="12">
        <v>15</v>
      </c>
      <c r="D92" s="12">
        <v>9</v>
      </c>
      <c r="E92" s="12">
        <v>2</v>
      </c>
      <c r="F92" s="12">
        <v>2</v>
      </c>
      <c r="G92" s="12">
        <v>464</v>
      </c>
      <c r="H92" s="12">
        <v>12</v>
      </c>
      <c r="I92" s="14">
        <f t="shared" si="8"/>
        <v>16.571428571428573</v>
      </c>
    </row>
    <row r="93" spans="1:9">
      <c r="A93" s="12">
        <v>8</v>
      </c>
      <c r="B93" s="13" t="s">
        <v>57</v>
      </c>
      <c r="C93" s="12">
        <v>11</v>
      </c>
      <c r="D93" s="12">
        <v>11</v>
      </c>
      <c r="E93" s="12">
        <v>6</v>
      </c>
      <c r="F93" s="12">
        <v>0</v>
      </c>
      <c r="G93" s="12">
        <v>456</v>
      </c>
      <c r="H93" s="12">
        <v>9</v>
      </c>
      <c r="I93" s="14">
        <f t="shared" si="8"/>
        <v>16.285714285714285</v>
      </c>
    </row>
    <row r="94" spans="1:9">
      <c r="A94" s="12">
        <v>9</v>
      </c>
      <c r="B94" s="13" t="s">
        <v>58</v>
      </c>
      <c r="C94" s="12">
        <v>10</v>
      </c>
      <c r="D94" s="12">
        <v>11</v>
      </c>
      <c r="E94" s="12">
        <v>7</v>
      </c>
      <c r="F94" s="12">
        <v>0</v>
      </c>
      <c r="G94" s="12">
        <v>446</v>
      </c>
      <c r="H94" s="12">
        <v>6</v>
      </c>
      <c r="I94" s="14">
        <f t="shared" si="8"/>
        <v>15.928571428571429</v>
      </c>
    </row>
    <row r="95" spans="1:9">
      <c r="A95" s="12">
        <v>10</v>
      </c>
      <c r="B95" s="13" t="s">
        <v>59</v>
      </c>
      <c r="C95" s="12">
        <v>2</v>
      </c>
      <c r="D95" s="12">
        <v>16</v>
      </c>
      <c r="E95" s="12">
        <v>9</v>
      </c>
      <c r="F95" s="12">
        <v>1</v>
      </c>
      <c r="G95" s="12">
        <v>386</v>
      </c>
      <c r="H95" s="12">
        <v>3</v>
      </c>
      <c r="I95" s="14">
        <f t="shared" si="8"/>
        <v>13.785714285714286</v>
      </c>
    </row>
    <row r="97" spans="1:9" ht="18">
      <c r="A97" s="6" t="s">
        <v>60</v>
      </c>
    </row>
    <row r="98" spans="1:9" ht="9" customHeight="1"/>
    <row r="99" spans="1:9">
      <c r="A99" s="10" t="s">
        <v>119</v>
      </c>
      <c r="B99" s="10" t="s">
        <v>3</v>
      </c>
      <c r="C99" s="10">
        <v>10</v>
      </c>
      <c r="D99" s="10">
        <v>8</v>
      </c>
      <c r="E99" s="10">
        <v>5</v>
      </c>
      <c r="F99" s="10">
        <v>0</v>
      </c>
      <c r="G99" s="10" t="s">
        <v>4</v>
      </c>
      <c r="H99" s="10" t="s">
        <v>120</v>
      </c>
      <c r="I99" s="11" t="s">
        <v>5</v>
      </c>
    </row>
    <row r="100" spans="1:9">
      <c r="A100" s="12">
        <v>1</v>
      </c>
      <c r="B100" s="13" t="s">
        <v>61</v>
      </c>
      <c r="C100" s="12">
        <v>16</v>
      </c>
      <c r="D100" s="12">
        <v>26</v>
      </c>
      <c r="E100" s="12">
        <v>13</v>
      </c>
      <c r="F100" s="12">
        <v>1</v>
      </c>
      <c r="G100" s="12">
        <v>433</v>
      </c>
      <c r="H100" s="12">
        <v>30</v>
      </c>
      <c r="I100" s="14">
        <f t="shared" ref="I100:I105" si="9">AVERAGE(G100/56)</f>
        <v>7.7321428571428568</v>
      </c>
    </row>
    <row r="101" spans="1:9">
      <c r="A101" s="12">
        <v>2</v>
      </c>
      <c r="B101" s="13" t="s">
        <v>62</v>
      </c>
      <c r="C101" s="12">
        <v>9</v>
      </c>
      <c r="D101" s="12">
        <v>23</v>
      </c>
      <c r="E101" s="12">
        <v>22</v>
      </c>
      <c r="F101" s="12">
        <v>2</v>
      </c>
      <c r="G101" s="12">
        <v>384</v>
      </c>
      <c r="H101" s="12">
        <v>27</v>
      </c>
      <c r="I101" s="14">
        <f t="shared" si="9"/>
        <v>6.8571428571428568</v>
      </c>
    </row>
    <row r="102" spans="1:9">
      <c r="A102" s="12">
        <v>3</v>
      </c>
      <c r="B102" s="13" t="s">
        <v>63</v>
      </c>
      <c r="C102" s="12">
        <v>13</v>
      </c>
      <c r="D102" s="12">
        <v>13</v>
      </c>
      <c r="E102" s="12">
        <v>22</v>
      </c>
      <c r="F102" s="12">
        <v>8</v>
      </c>
      <c r="G102" s="12">
        <v>344</v>
      </c>
      <c r="H102" s="12">
        <v>24</v>
      </c>
      <c r="I102" s="14">
        <f t="shared" si="9"/>
        <v>6.1428571428571432</v>
      </c>
    </row>
    <row r="103" spans="1:9">
      <c r="A103" s="12">
        <v>4</v>
      </c>
      <c r="B103" s="13" t="s">
        <v>64</v>
      </c>
      <c r="C103" s="12">
        <v>9</v>
      </c>
      <c r="D103" s="12">
        <v>14</v>
      </c>
      <c r="E103" s="12">
        <v>25</v>
      </c>
      <c r="F103" s="12">
        <v>8</v>
      </c>
      <c r="G103" s="12">
        <v>327</v>
      </c>
      <c r="H103" s="12">
        <v>21</v>
      </c>
      <c r="I103" s="14">
        <f t="shared" si="9"/>
        <v>5.8392857142857144</v>
      </c>
    </row>
    <row r="104" spans="1:9">
      <c r="A104" s="12">
        <v>5</v>
      </c>
      <c r="B104" s="13" t="s">
        <v>65</v>
      </c>
      <c r="C104" s="12">
        <v>2</v>
      </c>
      <c r="D104" s="12">
        <v>12</v>
      </c>
      <c r="E104" s="12">
        <v>33</v>
      </c>
      <c r="F104" s="12">
        <v>9</v>
      </c>
      <c r="G104" s="12">
        <v>281</v>
      </c>
      <c r="H104" s="12">
        <v>18</v>
      </c>
      <c r="I104" s="14">
        <f t="shared" si="9"/>
        <v>5.0178571428571432</v>
      </c>
    </row>
    <row r="105" spans="1:9">
      <c r="A105" s="12">
        <v>6</v>
      </c>
      <c r="B105" s="13" t="s">
        <v>66</v>
      </c>
      <c r="C105" s="12">
        <v>2</v>
      </c>
      <c r="D105" s="12">
        <v>2</v>
      </c>
      <c r="E105" s="12">
        <v>28</v>
      </c>
      <c r="F105" s="12">
        <v>24</v>
      </c>
      <c r="G105" s="12">
        <v>176</v>
      </c>
      <c r="H105" s="12">
        <v>15</v>
      </c>
      <c r="I105" s="14">
        <f t="shared" si="9"/>
        <v>3.1428571428571428</v>
      </c>
    </row>
    <row r="107" spans="1:9" ht="18">
      <c r="A107" s="6" t="s">
        <v>67</v>
      </c>
    </row>
    <row r="108" spans="1:9" ht="9" customHeight="1"/>
    <row r="109" spans="1:9">
      <c r="A109" s="10" t="s">
        <v>119</v>
      </c>
      <c r="B109" s="10" t="s">
        <v>3</v>
      </c>
      <c r="C109" s="10">
        <v>10</v>
      </c>
      <c r="D109" s="10">
        <v>8</v>
      </c>
      <c r="E109" s="10">
        <v>5</v>
      </c>
      <c r="F109" s="10">
        <v>0</v>
      </c>
      <c r="G109" s="10" t="s">
        <v>4</v>
      </c>
      <c r="H109" s="10" t="s">
        <v>120</v>
      </c>
      <c r="I109" s="11" t="s">
        <v>5</v>
      </c>
    </row>
    <row r="110" spans="1:9">
      <c r="A110" s="12">
        <v>1</v>
      </c>
      <c r="B110" s="13" t="s">
        <v>68</v>
      </c>
      <c r="C110" s="12">
        <v>6</v>
      </c>
      <c r="D110" s="12">
        <v>21</v>
      </c>
      <c r="E110" s="12">
        <v>27</v>
      </c>
      <c r="F110" s="12">
        <v>2</v>
      </c>
      <c r="G110" s="12">
        <v>363</v>
      </c>
      <c r="H110" s="12">
        <v>30</v>
      </c>
      <c r="I110" s="14">
        <f t="shared" ref="I110:I114" si="10">AVERAGE(G110/56)</f>
        <v>6.4821428571428568</v>
      </c>
    </row>
    <row r="111" spans="1:9">
      <c r="A111" s="12">
        <v>2</v>
      </c>
      <c r="B111" s="13" t="s">
        <v>69</v>
      </c>
      <c r="C111" s="12">
        <v>3</v>
      </c>
      <c r="D111" s="12">
        <v>14</v>
      </c>
      <c r="E111" s="12">
        <v>28</v>
      </c>
      <c r="F111" s="12">
        <v>11</v>
      </c>
      <c r="G111" s="12">
        <v>282</v>
      </c>
      <c r="H111" s="12">
        <v>27</v>
      </c>
      <c r="I111" s="14">
        <f t="shared" si="10"/>
        <v>5.0357142857142856</v>
      </c>
    </row>
    <row r="112" spans="1:9">
      <c r="A112" s="12">
        <v>3</v>
      </c>
      <c r="B112" s="13" t="s">
        <v>70</v>
      </c>
      <c r="C112" s="12">
        <v>0</v>
      </c>
      <c r="D112" s="12">
        <v>10</v>
      </c>
      <c r="E112" s="12">
        <v>26</v>
      </c>
      <c r="F112" s="12">
        <v>20</v>
      </c>
      <c r="G112" s="12">
        <v>210</v>
      </c>
      <c r="H112" s="12">
        <v>24</v>
      </c>
      <c r="I112" s="14">
        <f t="shared" si="10"/>
        <v>3.75</v>
      </c>
    </row>
    <row r="113" spans="1:9">
      <c r="A113" s="12">
        <v>4</v>
      </c>
      <c r="B113" s="13" t="s">
        <v>71</v>
      </c>
      <c r="C113" s="12">
        <v>1</v>
      </c>
      <c r="D113" s="12">
        <v>5</v>
      </c>
      <c r="E113" s="12">
        <v>28</v>
      </c>
      <c r="F113" s="12">
        <v>22</v>
      </c>
      <c r="G113" s="12">
        <v>190</v>
      </c>
      <c r="H113" s="12">
        <v>21</v>
      </c>
      <c r="I113" s="14">
        <f t="shared" si="10"/>
        <v>3.3928571428571428</v>
      </c>
    </row>
    <row r="114" spans="1:9">
      <c r="A114" s="12">
        <v>5</v>
      </c>
      <c r="B114" s="13" t="s">
        <v>72</v>
      </c>
      <c r="C114" s="12">
        <v>1</v>
      </c>
      <c r="D114" s="12">
        <v>7</v>
      </c>
      <c r="E114" s="12">
        <v>21</v>
      </c>
      <c r="F114" s="12">
        <v>27</v>
      </c>
      <c r="G114" s="12">
        <v>171</v>
      </c>
      <c r="H114" s="12">
        <v>18</v>
      </c>
      <c r="I114" s="14">
        <f t="shared" si="10"/>
        <v>3.0535714285714284</v>
      </c>
    </row>
    <row r="116" spans="1:9" ht="18">
      <c r="A116" s="6" t="s">
        <v>73</v>
      </c>
    </row>
    <row r="117" spans="1:9" ht="9" customHeight="1"/>
    <row r="118" spans="1:9">
      <c r="A118" s="10" t="s">
        <v>119</v>
      </c>
      <c r="B118" s="10" t="s">
        <v>3</v>
      </c>
      <c r="C118" s="10">
        <v>10</v>
      </c>
      <c r="D118" s="10">
        <v>8</v>
      </c>
      <c r="E118" s="10">
        <v>5</v>
      </c>
      <c r="F118" s="10">
        <v>0</v>
      </c>
      <c r="G118" s="10" t="s">
        <v>4</v>
      </c>
      <c r="H118" s="10" t="s">
        <v>120</v>
      </c>
      <c r="I118" s="11" t="s">
        <v>5</v>
      </c>
    </row>
    <row r="119" spans="1:9">
      <c r="A119" s="12">
        <v>1</v>
      </c>
      <c r="B119" s="13" t="s">
        <v>74</v>
      </c>
      <c r="C119" s="12">
        <v>14</v>
      </c>
      <c r="D119" s="12">
        <v>15</v>
      </c>
      <c r="E119" s="12">
        <v>25</v>
      </c>
      <c r="F119" s="12">
        <v>2</v>
      </c>
      <c r="G119" s="12">
        <v>385</v>
      </c>
      <c r="H119" s="12">
        <v>30</v>
      </c>
      <c r="I119" s="14">
        <f t="shared" ref="I119:I127" si="11">AVERAGE(G119/56)</f>
        <v>6.875</v>
      </c>
    </row>
    <row r="120" spans="1:9">
      <c r="A120" s="12">
        <v>2</v>
      </c>
      <c r="B120" s="13" t="s">
        <v>75</v>
      </c>
      <c r="C120" s="12">
        <v>6</v>
      </c>
      <c r="D120" s="12">
        <v>18</v>
      </c>
      <c r="E120" s="12">
        <v>28</v>
      </c>
      <c r="F120" s="12">
        <v>4</v>
      </c>
      <c r="G120" s="12">
        <v>344</v>
      </c>
      <c r="H120" s="12">
        <v>27</v>
      </c>
      <c r="I120" s="14">
        <f t="shared" si="11"/>
        <v>6.1428571428571432</v>
      </c>
    </row>
    <row r="121" spans="1:9">
      <c r="A121" s="12">
        <v>3</v>
      </c>
      <c r="B121" s="13" t="s">
        <v>76</v>
      </c>
      <c r="C121" s="12">
        <v>5</v>
      </c>
      <c r="D121" s="12">
        <v>16</v>
      </c>
      <c r="E121" s="12">
        <v>30</v>
      </c>
      <c r="F121" s="12">
        <v>5</v>
      </c>
      <c r="G121" s="12">
        <v>328</v>
      </c>
      <c r="H121" s="12">
        <v>24</v>
      </c>
      <c r="I121" s="14">
        <f t="shared" si="11"/>
        <v>5.8571428571428568</v>
      </c>
    </row>
    <row r="122" spans="1:9">
      <c r="A122" s="12">
        <v>4</v>
      </c>
      <c r="B122" s="15" t="s">
        <v>122</v>
      </c>
      <c r="C122" s="12">
        <v>7</v>
      </c>
      <c r="D122" s="12">
        <v>11</v>
      </c>
      <c r="E122" s="12">
        <v>30</v>
      </c>
      <c r="F122" s="12">
        <v>8</v>
      </c>
      <c r="G122" s="12">
        <v>308</v>
      </c>
      <c r="H122" s="12">
        <v>21</v>
      </c>
      <c r="I122" s="14">
        <f t="shared" si="11"/>
        <v>5.5</v>
      </c>
    </row>
    <row r="123" spans="1:9">
      <c r="A123" s="12">
        <v>5</v>
      </c>
      <c r="B123" s="13" t="s">
        <v>77</v>
      </c>
      <c r="C123" s="12">
        <v>10</v>
      </c>
      <c r="D123" s="12">
        <v>12</v>
      </c>
      <c r="E123" s="12">
        <v>21</v>
      </c>
      <c r="F123" s="12">
        <v>13</v>
      </c>
      <c r="G123" s="12">
        <v>301</v>
      </c>
      <c r="H123" s="12">
        <v>18</v>
      </c>
      <c r="I123" s="14">
        <f t="shared" si="11"/>
        <v>5.375</v>
      </c>
    </row>
    <row r="124" spans="1:9">
      <c r="A124" s="12">
        <v>6</v>
      </c>
      <c r="B124" s="13" t="s">
        <v>79</v>
      </c>
      <c r="C124" s="12">
        <v>8</v>
      </c>
      <c r="D124" s="12">
        <v>8</v>
      </c>
      <c r="E124" s="12">
        <v>28</v>
      </c>
      <c r="F124" s="12">
        <v>12</v>
      </c>
      <c r="G124" s="12">
        <v>284</v>
      </c>
      <c r="H124" s="12">
        <v>15</v>
      </c>
      <c r="I124" s="14">
        <f t="shared" si="11"/>
        <v>5.0714285714285712</v>
      </c>
    </row>
    <row r="125" spans="1:9">
      <c r="A125" s="12">
        <v>7</v>
      </c>
      <c r="B125" s="13" t="s">
        <v>78</v>
      </c>
      <c r="C125" s="12">
        <v>5</v>
      </c>
      <c r="D125" s="12">
        <v>13</v>
      </c>
      <c r="E125" s="12">
        <v>26</v>
      </c>
      <c r="F125" s="12">
        <v>12</v>
      </c>
      <c r="G125" s="12">
        <v>284</v>
      </c>
      <c r="H125" s="16">
        <v>12</v>
      </c>
      <c r="I125" s="14">
        <f t="shared" si="11"/>
        <v>5.0714285714285712</v>
      </c>
    </row>
    <row r="126" spans="1:9">
      <c r="A126" s="12">
        <v>8</v>
      </c>
      <c r="B126" s="13" t="s">
        <v>123</v>
      </c>
      <c r="C126" s="12">
        <v>5</v>
      </c>
      <c r="D126" s="12">
        <v>9</v>
      </c>
      <c r="E126" s="12">
        <v>30</v>
      </c>
      <c r="F126" s="12">
        <v>12</v>
      </c>
      <c r="G126" s="12">
        <v>272</v>
      </c>
      <c r="H126" s="12">
        <v>9</v>
      </c>
      <c r="I126" s="14">
        <f t="shared" si="11"/>
        <v>4.8571428571428568</v>
      </c>
    </row>
    <row r="127" spans="1:9">
      <c r="A127" s="12">
        <v>9</v>
      </c>
      <c r="B127" s="13" t="s">
        <v>121</v>
      </c>
      <c r="C127" s="12">
        <v>3</v>
      </c>
      <c r="D127" s="12">
        <v>9</v>
      </c>
      <c r="E127" s="12">
        <v>27</v>
      </c>
      <c r="F127" s="12">
        <v>17</v>
      </c>
      <c r="G127" s="12">
        <v>237</v>
      </c>
      <c r="H127" s="12">
        <v>6</v>
      </c>
      <c r="I127" s="14">
        <f t="shared" si="11"/>
        <v>4.2321428571428568</v>
      </c>
    </row>
    <row r="128" spans="1:9">
      <c r="A128" s="3"/>
      <c r="B128" s="1"/>
      <c r="C128" s="3"/>
      <c r="D128" s="3"/>
      <c r="E128" s="3"/>
      <c r="F128" s="3"/>
      <c r="G128" s="3"/>
      <c r="H128" s="3"/>
      <c r="I128" s="8"/>
    </row>
    <row r="129" spans="1:9" ht="18">
      <c r="A129" s="6" t="s">
        <v>80</v>
      </c>
    </row>
    <row r="130" spans="1:9" ht="9" customHeight="1"/>
    <row r="131" spans="1:9">
      <c r="A131" s="10" t="s">
        <v>119</v>
      </c>
      <c r="B131" s="10" t="s">
        <v>3</v>
      </c>
      <c r="C131" s="10">
        <v>10</v>
      </c>
      <c r="D131" s="10">
        <v>8</v>
      </c>
      <c r="E131" s="10">
        <v>5</v>
      </c>
      <c r="F131" s="10">
        <v>0</v>
      </c>
      <c r="G131" s="10" t="s">
        <v>4</v>
      </c>
      <c r="H131" s="10" t="s">
        <v>120</v>
      </c>
      <c r="I131" s="11" t="s">
        <v>5</v>
      </c>
    </row>
    <row r="132" spans="1:9">
      <c r="A132" s="12">
        <v>1</v>
      </c>
      <c r="B132" s="13" t="s">
        <v>81</v>
      </c>
      <c r="C132" s="12">
        <v>15</v>
      </c>
      <c r="D132" s="12">
        <v>23</v>
      </c>
      <c r="E132" s="12">
        <v>16</v>
      </c>
      <c r="F132" s="12">
        <v>2</v>
      </c>
      <c r="G132" s="12">
        <v>414</v>
      </c>
      <c r="H132" s="12">
        <v>30</v>
      </c>
      <c r="I132" s="14">
        <f t="shared" ref="I132:I151" si="12">AVERAGE(G132/56)</f>
        <v>7.3928571428571432</v>
      </c>
    </row>
    <row r="133" spans="1:9">
      <c r="A133" s="12">
        <v>2</v>
      </c>
      <c r="B133" s="13" t="s">
        <v>82</v>
      </c>
      <c r="C133" s="12">
        <v>12</v>
      </c>
      <c r="D133" s="12">
        <v>24</v>
      </c>
      <c r="E133" s="12">
        <v>19</v>
      </c>
      <c r="F133" s="12">
        <v>1</v>
      </c>
      <c r="G133" s="12">
        <v>407</v>
      </c>
      <c r="H133" s="12">
        <v>27</v>
      </c>
      <c r="I133" s="14">
        <f t="shared" si="12"/>
        <v>7.2678571428571432</v>
      </c>
    </row>
    <row r="134" spans="1:9">
      <c r="A134" s="12">
        <v>3</v>
      </c>
      <c r="B134" s="13" t="s">
        <v>83</v>
      </c>
      <c r="C134" s="12">
        <v>12</v>
      </c>
      <c r="D134" s="12">
        <v>23</v>
      </c>
      <c r="E134" s="12">
        <v>19</v>
      </c>
      <c r="F134" s="12">
        <v>2</v>
      </c>
      <c r="G134" s="12">
        <v>399</v>
      </c>
      <c r="H134" s="12">
        <v>24</v>
      </c>
      <c r="I134" s="14">
        <f t="shared" si="12"/>
        <v>7.125</v>
      </c>
    </row>
    <row r="135" spans="1:9">
      <c r="A135" s="12">
        <v>4</v>
      </c>
      <c r="B135" s="13" t="s">
        <v>84</v>
      </c>
      <c r="C135" s="12">
        <v>12</v>
      </c>
      <c r="D135" s="12">
        <v>13</v>
      </c>
      <c r="E135" s="12">
        <v>27</v>
      </c>
      <c r="F135" s="12">
        <v>4</v>
      </c>
      <c r="G135" s="12">
        <v>359</v>
      </c>
      <c r="H135" s="12">
        <v>21</v>
      </c>
      <c r="I135" s="14">
        <f t="shared" si="12"/>
        <v>6.4107142857142856</v>
      </c>
    </row>
    <row r="136" spans="1:9">
      <c r="A136" s="12">
        <v>5</v>
      </c>
      <c r="B136" s="13" t="s">
        <v>85</v>
      </c>
      <c r="C136" s="12">
        <v>10</v>
      </c>
      <c r="D136" s="12">
        <v>18</v>
      </c>
      <c r="E136" s="12">
        <v>22</v>
      </c>
      <c r="F136" s="12">
        <v>6</v>
      </c>
      <c r="G136" s="12">
        <v>354</v>
      </c>
      <c r="H136" s="12">
        <v>18</v>
      </c>
      <c r="I136" s="14">
        <f t="shared" si="12"/>
        <v>6.3214285714285712</v>
      </c>
    </row>
    <row r="137" spans="1:9">
      <c r="A137" s="12">
        <v>6</v>
      </c>
      <c r="B137" s="13" t="s">
        <v>86</v>
      </c>
      <c r="C137" s="12">
        <v>7</v>
      </c>
      <c r="D137" s="12">
        <v>19</v>
      </c>
      <c r="E137" s="12">
        <v>26</v>
      </c>
      <c r="F137" s="12">
        <v>4</v>
      </c>
      <c r="G137" s="12">
        <v>352</v>
      </c>
      <c r="H137" s="12">
        <v>15</v>
      </c>
      <c r="I137" s="14">
        <f t="shared" si="12"/>
        <v>6.2857142857142856</v>
      </c>
    </row>
    <row r="138" spans="1:9">
      <c r="A138" s="12">
        <v>7</v>
      </c>
      <c r="B138" s="13" t="s">
        <v>87</v>
      </c>
      <c r="C138" s="12">
        <v>11</v>
      </c>
      <c r="D138" s="12">
        <v>15</v>
      </c>
      <c r="E138" s="12">
        <v>24</v>
      </c>
      <c r="F138" s="12">
        <v>6</v>
      </c>
      <c r="G138" s="12">
        <v>350</v>
      </c>
      <c r="H138" s="12">
        <v>12</v>
      </c>
      <c r="I138" s="14">
        <f t="shared" si="12"/>
        <v>6.25</v>
      </c>
    </row>
    <row r="139" spans="1:9">
      <c r="A139" s="12">
        <v>8</v>
      </c>
      <c r="B139" s="13" t="s">
        <v>88</v>
      </c>
      <c r="C139" s="12">
        <v>6</v>
      </c>
      <c r="D139" s="12">
        <v>18</v>
      </c>
      <c r="E139" s="12">
        <v>26</v>
      </c>
      <c r="F139" s="12">
        <v>6</v>
      </c>
      <c r="G139" s="12">
        <v>334</v>
      </c>
      <c r="H139" s="12">
        <v>9</v>
      </c>
      <c r="I139" s="14">
        <f t="shared" si="12"/>
        <v>5.9642857142857144</v>
      </c>
    </row>
    <row r="140" spans="1:9">
      <c r="A140" s="12">
        <v>9</v>
      </c>
      <c r="B140" s="13" t="s">
        <v>89</v>
      </c>
      <c r="C140" s="12">
        <v>9</v>
      </c>
      <c r="D140" s="12">
        <v>17</v>
      </c>
      <c r="E140" s="12">
        <v>19</v>
      </c>
      <c r="F140" s="12">
        <v>11</v>
      </c>
      <c r="G140" s="12">
        <v>321</v>
      </c>
      <c r="H140" s="12">
        <v>6</v>
      </c>
      <c r="I140" s="14">
        <f t="shared" si="12"/>
        <v>5.7321428571428568</v>
      </c>
    </row>
    <row r="141" spans="1:9">
      <c r="A141" s="12">
        <v>10</v>
      </c>
      <c r="B141" s="13" t="s">
        <v>90</v>
      </c>
      <c r="C141" s="12">
        <v>10</v>
      </c>
      <c r="D141" s="12">
        <v>11</v>
      </c>
      <c r="E141" s="12">
        <v>26</v>
      </c>
      <c r="F141" s="12">
        <v>9</v>
      </c>
      <c r="G141" s="12">
        <v>318</v>
      </c>
      <c r="H141" s="12">
        <v>3</v>
      </c>
      <c r="I141" s="14">
        <f t="shared" si="12"/>
        <v>5.6785714285714288</v>
      </c>
    </row>
    <row r="142" spans="1:9">
      <c r="A142" s="12">
        <v>11</v>
      </c>
      <c r="B142" s="13" t="s">
        <v>91</v>
      </c>
      <c r="C142" s="12">
        <v>9</v>
      </c>
      <c r="D142" s="12">
        <v>8</v>
      </c>
      <c r="E142" s="12">
        <v>30</v>
      </c>
      <c r="F142" s="12">
        <v>9</v>
      </c>
      <c r="G142" s="12">
        <v>304</v>
      </c>
      <c r="H142" s="12">
        <v>0</v>
      </c>
      <c r="I142" s="14">
        <f t="shared" si="12"/>
        <v>5.4285714285714288</v>
      </c>
    </row>
    <row r="143" spans="1:9">
      <c r="A143" s="12">
        <v>12</v>
      </c>
      <c r="B143" s="13" t="s">
        <v>92</v>
      </c>
      <c r="C143" s="12">
        <v>5</v>
      </c>
      <c r="D143" s="12">
        <v>11</v>
      </c>
      <c r="E143" s="12">
        <v>33</v>
      </c>
      <c r="F143" s="12">
        <v>7</v>
      </c>
      <c r="G143" s="12">
        <v>303</v>
      </c>
      <c r="H143" s="12">
        <v>0</v>
      </c>
      <c r="I143" s="14">
        <f t="shared" si="12"/>
        <v>5.4107142857142856</v>
      </c>
    </row>
    <row r="144" spans="1:9">
      <c r="A144" s="12">
        <v>13</v>
      </c>
      <c r="B144" s="13" t="s">
        <v>93</v>
      </c>
      <c r="C144" s="12">
        <v>7</v>
      </c>
      <c r="D144" s="12">
        <v>12</v>
      </c>
      <c r="E144" s="12">
        <v>27</v>
      </c>
      <c r="F144" s="12">
        <v>10</v>
      </c>
      <c r="G144" s="12">
        <v>301</v>
      </c>
      <c r="H144" s="12">
        <v>0</v>
      </c>
      <c r="I144" s="14">
        <f t="shared" si="12"/>
        <v>5.375</v>
      </c>
    </row>
    <row r="145" spans="1:9">
      <c r="A145" s="12">
        <v>14</v>
      </c>
      <c r="B145" s="13" t="s">
        <v>94</v>
      </c>
      <c r="C145" s="12">
        <v>10</v>
      </c>
      <c r="D145" s="12">
        <v>9</v>
      </c>
      <c r="E145" s="12">
        <v>24</v>
      </c>
      <c r="F145" s="12">
        <v>13</v>
      </c>
      <c r="G145" s="12">
        <v>292</v>
      </c>
      <c r="H145" s="12">
        <v>0</v>
      </c>
      <c r="I145" s="14">
        <f t="shared" si="12"/>
        <v>5.2142857142857144</v>
      </c>
    </row>
    <row r="146" spans="1:9">
      <c r="A146" s="12">
        <v>15</v>
      </c>
      <c r="B146" s="13" t="s">
        <v>95</v>
      </c>
      <c r="C146" s="12">
        <v>2</v>
      </c>
      <c r="D146" s="12">
        <v>11</v>
      </c>
      <c r="E146" s="12">
        <v>29</v>
      </c>
      <c r="F146" s="12">
        <v>14</v>
      </c>
      <c r="G146" s="12">
        <v>253</v>
      </c>
      <c r="H146" s="12">
        <v>0</v>
      </c>
      <c r="I146" s="14">
        <f t="shared" si="12"/>
        <v>4.5178571428571432</v>
      </c>
    </row>
    <row r="147" spans="1:9">
      <c r="A147" s="12">
        <v>16</v>
      </c>
      <c r="B147" s="13" t="s">
        <v>96</v>
      </c>
      <c r="C147" s="12">
        <v>1</v>
      </c>
      <c r="D147" s="12">
        <v>14</v>
      </c>
      <c r="E147" s="12">
        <v>24</v>
      </c>
      <c r="F147" s="12">
        <v>17</v>
      </c>
      <c r="G147" s="12">
        <v>242</v>
      </c>
      <c r="H147" s="12">
        <v>0</v>
      </c>
      <c r="I147" s="14">
        <f t="shared" si="12"/>
        <v>4.3214285714285712</v>
      </c>
    </row>
    <row r="148" spans="1:9">
      <c r="A148" s="12">
        <v>17</v>
      </c>
      <c r="B148" s="13" t="s">
        <v>97</v>
      </c>
      <c r="C148" s="12">
        <v>5</v>
      </c>
      <c r="D148" s="12">
        <v>7</v>
      </c>
      <c r="E148" s="12">
        <v>27</v>
      </c>
      <c r="F148" s="12">
        <v>17</v>
      </c>
      <c r="G148" s="12">
        <v>241</v>
      </c>
      <c r="H148" s="12">
        <v>0</v>
      </c>
      <c r="I148" s="14">
        <f t="shared" si="12"/>
        <v>4.3035714285714288</v>
      </c>
    </row>
    <row r="149" spans="1:9">
      <c r="A149" s="12">
        <v>18</v>
      </c>
      <c r="B149" s="13" t="s">
        <v>98</v>
      </c>
      <c r="C149" s="12">
        <v>6</v>
      </c>
      <c r="D149" s="12">
        <v>7</v>
      </c>
      <c r="E149" s="12">
        <v>24</v>
      </c>
      <c r="F149" s="12">
        <v>19</v>
      </c>
      <c r="G149" s="12">
        <v>236</v>
      </c>
      <c r="H149" s="12">
        <v>0</v>
      </c>
      <c r="I149" s="14">
        <f t="shared" si="12"/>
        <v>4.2142857142857144</v>
      </c>
    </row>
    <row r="150" spans="1:9">
      <c r="A150" s="12">
        <v>19</v>
      </c>
      <c r="B150" s="13" t="s">
        <v>99</v>
      </c>
      <c r="C150" s="12">
        <v>3</v>
      </c>
      <c r="D150" s="12">
        <v>3</v>
      </c>
      <c r="E150" s="12">
        <v>34</v>
      </c>
      <c r="F150" s="12">
        <v>16</v>
      </c>
      <c r="G150" s="12">
        <v>224</v>
      </c>
      <c r="H150" s="12">
        <v>0</v>
      </c>
      <c r="I150" s="14">
        <f t="shared" si="12"/>
        <v>4</v>
      </c>
    </row>
    <row r="151" spans="1:9">
      <c r="A151" s="12">
        <v>20</v>
      </c>
      <c r="B151" s="13" t="s">
        <v>100</v>
      </c>
      <c r="C151" s="12">
        <v>0</v>
      </c>
      <c r="D151" s="12">
        <v>5</v>
      </c>
      <c r="E151" s="12">
        <v>26</v>
      </c>
      <c r="F151" s="12">
        <v>25</v>
      </c>
      <c r="G151" s="12">
        <v>170</v>
      </c>
      <c r="H151" s="12">
        <v>0</v>
      </c>
      <c r="I151" s="14">
        <f t="shared" si="12"/>
        <v>3.0357142857142856</v>
      </c>
    </row>
    <row r="153" spans="1:9" ht="18">
      <c r="A153" s="6" t="s">
        <v>101</v>
      </c>
    </row>
    <row r="154" spans="1:9" ht="9" customHeight="1"/>
    <row r="155" spans="1:9">
      <c r="A155" s="10" t="s">
        <v>119</v>
      </c>
      <c r="B155" s="10" t="s">
        <v>3</v>
      </c>
      <c r="C155" s="10">
        <v>10</v>
      </c>
      <c r="D155" s="10">
        <v>8</v>
      </c>
      <c r="E155" s="10">
        <v>5</v>
      </c>
      <c r="F155" s="10">
        <v>0</v>
      </c>
      <c r="G155" s="10" t="s">
        <v>4</v>
      </c>
      <c r="H155" s="10" t="s">
        <v>120</v>
      </c>
      <c r="I155" s="11" t="s">
        <v>5</v>
      </c>
    </row>
    <row r="156" spans="1:9">
      <c r="A156" s="12">
        <v>1</v>
      </c>
      <c r="B156" s="13" t="s">
        <v>102</v>
      </c>
      <c r="C156" s="12">
        <v>11</v>
      </c>
      <c r="D156" s="12">
        <v>11</v>
      </c>
      <c r="E156" s="12">
        <v>18</v>
      </c>
      <c r="F156" s="12">
        <v>16</v>
      </c>
      <c r="G156" s="12">
        <v>288</v>
      </c>
      <c r="H156" s="12">
        <v>30</v>
      </c>
      <c r="I156" s="14">
        <f t="shared" ref="I156:I160" si="13">AVERAGE(G156/56)</f>
        <v>5.1428571428571432</v>
      </c>
    </row>
    <row r="157" spans="1:9">
      <c r="A157" s="12">
        <v>2</v>
      </c>
      <c r="B157" s="13" t="s">
        <v>103</v>
      </c>
      <c r="C157" s="12">
        <v>7</v>
      </c>
      <c r="D157" s="12">
        <v>9</v>
      </c>
      <c r="E157" s="12">
        <v>27</v>
      </c>
      <c r="F157" s="12">
        <v>13</v>
      </c>
      <c r="G157" s="12">
        <v>277</v>
      </c>
      <c r="H157" s="12">
        <v>27</v>
      </c>
      <c r="I157" s="14">
        <f t="shared" si="13"/>
        <v>4.9464285714285712</v>
      </c>
    </row>
    <row r="158" spans="1:9">
      <c r="A158" s="12">
        <v>3</v>
      </c>
      <c r="B158" s="13" t="s">
        <v>104</v>
      </c>
      <c r="C158" s="12">
        <v>6</v>
      </c>
      <c r="D158" s="12">
        <v>9</v>
      </c>
      <c r="E158" s="12">
        <v>29</v>
      </c>
      <c r="F158" s="12">
        <v>12</v>
      </c>
      <c r="G158" s="12">
        <v>277</v>
      </c>
      <c r="H158" s="12">
        <v>24</v>
      </c>
      <c r="I158" s="14">
        <f t="shared" si="13"/>
        <v>4.9464285714285712</v>
      </c>
    </row>
    <row r="159" spans="1:9">
      <c r="A159" s="12">
        <v>4</v>
      </c>
      <c r="B159" s="13" t="s">
        <v>105</v>
      </c>
      <c r="C159" s="12">
        <v>6</v>
      </c>
      <c r="D159" s="12">
        <v>14</v>
      </c>
      <c r="E159" s="12">
        <v>19</v>
      </c>
      <c r="F159" s="12">
        <v>17</v>
      </c>
      <c r="G159" s="12">
        <v>267</v>
      </c>
      <c r="H159" s="12">
        <v>21</v>
      </c>
      <c r="I159" s="14">
        <f t="shared" si="13"/>
        <v>4.7678571428571432</v>
      </c>
    </row>
    <row r="160" spans="1:9">
      <c r="A160" s="12">
        <v>5</v>
      </c>
      <c r="B160" s="13" t="s">
        <v>106</v>
      </c>
      <c r="C160" s="12">
        <v>2</v>
      </c>
      <c r="D160" s="12">
        <v>12</v>
      </c>
      <c r="E160" s="12">
        <v>27</v>
      </c>
      <c r="F160" s="12">
        <v>15</v>
      </c>
      <c r="G160" s="12">
        <v>251</v>
      </c>
      <c r="H160" s="12">
        <v>18</v>
      </c>
      <c r="I160" s="14">
        <f t="shared" si="13"/>
        <v>4.4821428571428568</v>
      </c>
    </row>
    <row r="162" spans="1:9" ht="18">
      <c r="A162" s="6" t="s">
        <v>107</v>
      </c>
    </row>
    <row r="163" spans="1:9" ht="9" customHeight="1"/>
    <row r="164" spans="1:9">
      <c r="A164" s="10" t="s">
        <v>119</v>
      </c>
      <c r="B164" s="10" t="s">
        <v>3</v>
      </c>
      <c r="C164" s="10">
        <v>10</v>
      </c>
      <c r="D164" s="10">
        <v>8</v>
      </c>
      <c r="E164" s="10">
        <v>5</v>
      </c>
      <c r="F164" s="10">
        <v>0</v>
      </c>
      <c r="G164" s="10" t="s">
        <v>4</v>
      </c>
      <c r="H164" s="10" t="s">
        <v>120</v>
      </c>
      <c r="I164" s="11" t="s">
        <v>5</v>
      </c>
    </row>
    <row r="165" spans="1:9">
      <c r="A165" s="12">
        <v>1</v>
      </c>
      <c r="B165" s="13" t="s">
        <v>108</v>
      </c>
      <c r="C165" s="12">
        <v>10</v>
      </c>
      <c r="D165" s="12">
        <v>22</v>
      </c>
      <c r="E165" s="12">
        <v>24</v>
      </c>
      <c r="F165" s="12">
        <v>0</v>
      </c>
      <c r="G165" s="12">
        <v>396</v>
      </c>
      <c r="H165" s="12">
        <v>30</v>
      </c>
      <c r="I165" s="14">
        <f t="shared" ref="I165:I173" si="14">AVERAGE(G165/56)</f>
        <v>7.0714285714285712</v>
      </c>
    </row>
    <row r="166" spans="1:9">
      <c r="A166" s="12">
        <v>2</v>
      </c>
      <c r="B166" s="13" t="s">
        <v>109</v>
      </c>
      <c r="C166" s="12">
        <v>10</v>
      </c>
      <c r="D166" s="12">
        <v>27</v>
      </c>
      <c r="E166" s="12">
        <v>14</v>
      </c>
      <c r="F166" s="12">
        <v>5</v>
      </c>
      <c r="G166" s="12">
        <v>386</v>
      </c>
      <c r="H166" s="12">
        <v>27</v>
      </c>
      <c r="I166" s="14">
        <f t="shared" si="14"/>
        <v>6.8928571428571432</v>
      </c>
    </row>
    <row r="167" spans="1:9">
      <c r="A167" s="12">
        <v>3</v>
      </c>
      <c r="B167" s="13" t="s">
        <v>110</v>
      </c>
      <c r="C167" s="12">
        <v>10</v>
      </c>
      <c r="D167" s="12">
        <v>21</v>
      </c>
      <c r="E167" s="12">
        <v>18</v>
      </c>
      <c r="F167" s="12">
        <v>7</v>
      </c>
      <c r="G167" s="12">
        <v>358</v>
      </c>
      <c r="H167" s="12">
        <v>24</v>
      </c>
      <c r="I167" s="14">
        <f t="shared" si="14"/>
        <v>6.3928571428571432</v>
      </c>
    </row>
    <row r="168" spans="1:9">
      <c r="A168" s="12">
        <v>4</v>
      </c>
      <c r="B168" s="13" t="s">
        <v>111</v>
      </c>
      <c r="C168" s="12">
        <v>14</v>
      </c>
      <c r="D168" s="12">
        <v>11</v>
      </c>
      <c r="E168" s="12">
        <v>25</v>
      </c>
      <c r="F168" s="12">
        <v>6</v>
      </c>
      <c r="G168" s="12">
        <v>353</v>
      </c>
      <c r="H168" s="12">
        <v>21</v>
      </c>
      <c r="I168" s="14">
        <f t="shared" si="14"/>
        <v>6.3035714285714288</v>
      </c>
    </row>
    <row r="169" spans="1:9">
      <c r="A169" s="12">
        <v>5</v>
      </c>
      <c r="B169" s="13" t="s">
        <v>112</v>
      </c>
      <c r="C169" s="12">
        <v>6</v>
      </c>
      <c r="D169" s="12">
        <v>10</v>
      </c>
      <c r="E169" s="12">
        <v>27</v>
      </c>
      <c r="F169" s="12">
        <v>13</v>
      </c>
      <c r="G169" s="12">
        <v>275</v>
      </c>
      <c r="H169" s="12">
        <v>18</v>
      </c>
      <c r="I169" s="14">
        <f t="shared" si="14"/>
        <v>4.9107142857142856</v>
      </c>
    </row>
    <row r="170" spans="1:9">
      <c r="A170" s="12">
        <v>6</v>
      </c>
      <c r="B170" s="13" t="s">
        <v>113</v>
      </c>
      <c r="C170" s="12">
        <v>6</v>
      </c>
      <c r="D170" s="12">
        <v>9</v>
      </c>
      <c r="E170" s="12">
        <v>26</v>
      </c>
      <c r="F170" s="12">
        <v>15</v>
      </c>
      <c r="G170" s="12">
        <v>262</v>
      </c>
      <c r="H170" s="12">
        <v>15</v>
      </c>
      <c r="I170" s="14">
        <f t="shared" si="14"/>
        <v>4.6785714285714288</v>
      </c>
    </row>
    <row r="171" spans="1:9">
      <c r="A171" s="12">
        <v>7</v>
      </c>
      <c r="B171" s="13" t="s">
        <v>114</v>
      </c>
      <c r="C171" s="12">
        <v>6</v>
      </c>
      <c r="D171" s="12">
        <v>10</v>
      </c>
      <c r="E171" s="12">
        <v>16</v>
      </c>
      <c r="F171" s="12">
        <v>24</v>
      </c>
      <c r="G171" s="12">
        <v>220</v>
      </c>
      <c r="H171" s="12">
        <v>12</v>
      </c>
      <c r="I171" s="14">
        <f t="shared" si="14"/>
        <v>3.9285714285714284</v>
      </c>
    </row>
    <row r="172" spans="1:9">
      <c r="A172" s="12">
        <v>8</v>
      </c>
      <c r="B172" s="13" t="s">
        <v>115</v>
      </c>
      <c r="C172" s="12">
        <v>7</v>
      </c>
      <c r="D172" s="12">
        <v>5</v>
      </c>
      <c r="E172" s="12">
        <v>19</v>
      </c>
      <c r="F172" s="12">
        <v>25</v>
      </c>
      <c r="G172" s="12">
        <v>205</v>
      </c>
      <c r="H172" s="12">
        <v>9</v>
      </c>
      <c r="I172" s="14">
        <f t="shared" si="14"/>
        <v>3.6607142857142856</v>
      </c>
    </row>
    <row r="173" spans="1:9">
      <c r="A173" s="12">
        <v>9</v>
      </c>
      <c r="B173" s="13" t="s">
        <v>116</v>
      </c>
      <c r="C173" s="12">
        <v>3</v>
      </c>
      <c r="D173" s="12">
        <v>4</v>
      </c>
      <c r="E173" s="12">
        <v>22</v>
      </c>
      <c r="F173" s="12">
        <v>27</v>
      </c>
      <c r="G173" s="12">
        <v>172</v>
      </c>
      <c r="H173" s="12">
        <v>6</v>
      </c>
      <c r="I173" s="14">
        <f t="shared" si="14"/>
        <v>3.0714285714285716</v>
      </c>
    </row>
    <row r="174" spans="1:9">
      <c r="H174" s="3"/>
    </row>
  </sheetData>
  <sortState ref="B119:G127">
    <sortCondition descending="1" ref="G119:G127"/>
    <sortCondition descending="1" ref="C119:C127"/>
  </sortState>
  <pageMargins left="0.70866141732283472" right="0.31496062992125984" top="0.59055118110236227" bottom="0.39370078740157483" header="0.31496062992125984" footer="0.31496062992125984"/>
  <pageSetup paperSize="9" scale="12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2025-04-28T11:07:22Z</cp:lastPrinted>
  <dcterms:created xsi:type="dcterms:W3CDTF">2025-04-26T16:36:15Z</dcterms:created>
  <dcterms:modified xsi:type="dcterms:W3CDTF">2025-04-28T12:44:52Z</dcterms:modified>
</cp:coreProperties>
</file>