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I179" i="1"/>
  <c r="I174"/>
  <c r="I169"/>
  <c r="I168"/>
  <c r="I167"/>
  <c r="I166"/>
  <c r="I165"/>
  <c r="I164"/>
  <c r="I163"/>
  <c r="I158"/>
  <c r="I157"/>
  <c r="I156"/>
  <c r="I155"/>
  <c r="I154"/>
  <c r="I153"/>
  <c r="I148"/>
  <c r="I147"/>
  <c r="I146"/>
  <c r="I145"/>
  <c r="I144"/>
  <c r="I139"/>
  <c r="I134"/>
  <c r="I133"/>
  <c r="I128"/>
  <c r="I127"/>
  <c r="I126"/>
  <c r="I125"/>
  <c r="I120"/>
  <c r="I119"/>
  <c r="I118"/>
  <c r="I113"/>
  <c r="I112"/>
  <c r="I111"/>
  <c r="I110"/>
  <c r="I109"/>
  <c r="I108"/>
  <c r="I107"/>
  <c r="I106"/>
  <c r="I105"/>
  <c r="I104"/>
  <c r="I99"/>
  <c r="I98"/>
  <c r="I97"/>
  <c r="I96"/>
  <c r="I95"/>
  <c r="I94"/>
  <c r="I93"/>
  <c r="I88"/>
  <c r="I87"/>
  <c r="I86"/>
  <c r="I85"/>
  <c r="I80"/>
  <c r="I79"/>
  <c r="I78"/>
  <c r="I77"/>
  <c r="I76"/>
  <c r="I75"/>
  <c r="I74"/>
  <c r="I69"/>
  <c r="I68"/>
  <c r="I67"/>
  <c r="I66"/>
  <c r="I65"/>
  <c r="I60"/>
  <c r="I59"/>
  <c r="I58"/>
  <c r="I57"/>
  <c r="I56"/>
  <c r="I55"/>
  <c r="I54"/>
  <c r="I53"/>
  <c r="I52"/>
  <c r="I51"/>
  <c r="I50"/>
  <c r="I49"/>
  <c r="I48"/>
  <c r="I47"/>
  <c r="I46"/>
  <c r="I45"/>
  <c r="I40"/>
  <c r="I39"/>
  <c r="I34"/>
  <c r="I29"/>
  <c r="I28"/>
  <c r="I27"/>
  <c r="I26"/>
  <c r="I21"/>
  <c r="I20"/>
  <c r="I19"/>
  <c r="I14"/>
  <c r="I13"/>
  <c r="I12"/>
  <c r="I11"/>
  <c r="I10"/>
  <c r="I9"/>
  <c r="I8"/>
</calcChain>
</file>

<file path=xl/sharedStrings.xml><?xml version="1.0" encoding="utf-8"?>
<sst xmlns="http://schemas.openxmlformats.org/spreadsheetml/2006/main" count="220" uniqueCount="125">
  <si>
    <t>Žáci - Minies - Spolu</t>
  </si>
  <si>
    <t>Body</t>
  </si>
  <si>
    <t>Průměr</t>
  </si>
  <si>
    <t>Hošek Pavel nejml.</t>
  </si>
  <si>
    <t>Šída Ondřej</t>
  </si>
  <si>
    <t>Ciler Vendelín Ňima</t>
  </si>
  <si>
    <t>Moták Jakub</t>
  </si>
  <si>
    <t>Koutská Hana</t>
  </si>
  <si>
    <t>Ježková Markéta</t>
  </si>
  <si>
    <t>Kosinová Anna</t>
  </si>
  <si>
    <t>Mašek Jindřich</t>
  </si>
  <si>
    <t>Steinbergerová Ema</t>
  </si>
  <si>
    <t>Verner Lumír Robert</t>
  </si>
  <si>
    <t>Historický luk (HB) - dospělí - muž</t>
  </si>
  <si>
    <t>Růžička Miroslav</t>
  </si>
  <si>
    <t>Schmied Václav</t>
  </si>
  <si>
    <t>Musil Martin</t>
  </si>
  <si>
    <t>Obročník Jaroslav</t>
  </si>
  <si>
    <t>Historický luk (HB) - dospělí - žena</t>
  </si>
  <si>
    <t>Obročníková Dobromila</t>
  </si>
  <si>
    <t>Dlouhý luk (LB) - dospělí - muž</t>
  </si>
  <si>
    <t>Novák Jindřich</t>
  </si>
  <si>
    <t>Červinka Martin</t>
  </si>
  <si>
    <t>Tradiční reflex (TR) - dospělí - muž</t>
  </si>
  <si>
    <t>Havlíček Ondřej</t>
  </si>
  <si>
    <t>Kulhavý Pavel</t>
  </si>
  <si>
    <t>Hejna Josef</t>
  </si>
  <si>
    <t>Bryx Ondřej</t>
  </si>
  <si>
    <t>Koutský Lukáš</t>
  </si>
  <si>
    <t>Hlůže Stanislav</t>
  </si>
  <si>
    <t>Búll Aleš</t>
  </si>
  <si>
    <t>Šlezinger Pavel</t>
  </si>
  <si>
    <t>Černík Libor</t>
  </si>
  <si>
    <t>Machovec Jan</t>
  </si>
  <si>
    <t>Kosina Jiří</t>
  </si>
  <si>
    <t>Vácha Petr</t>
  </si>
  <si>
    <t>Trögler Hanuš</t>
  </si>
  <si>
    <t>Faust Petr</t>
  </si>
  <si>
    <t>Verner Robert</t>
  </si>
  <si>
    <t>Patočka Pavel</t>
  </si>
  <si>
    <t>Tradiční reflex (TR) - dospělí - žena</t>
  </si>
  <si>
    <t>Kolínská Karolína</t>
  </si>
  <si>
    <t>Součková Monika</t>
  </si>
  <si>
    <t>Vondráčková Dana</t>
  </si>
  <si>
    <t>Kulhavá Zuzana</t>
  </si>
  <si>
    <t>Žeravová Markéta</t>
  </si>
  <si>
    <t>Lovecký reflexní luk (BHR) - dospělí - muž</t>
  </si>
  <si>
    <t>Búbela Robert</t>
  </si>
  <si>
    <t>Palupčík Nikola</t>
  </si>
  <si>
    <t>Fasura Ondřej</t>
  </si>
  <si>
    <t>Hýbner Aleš</t>
  </si>
  <si>
    <t>Müller Martin</t>
  </si>
  <si>
    <t>Vajgl Petr</t>
  </si>
  <si>
    <t>Stárek Josef</t>
  </si>
  <si>
    <t>Lovecký reflexní luk (BHR) - dospělí - žena</t>
  </si>
  <si>
    <t>Búbelová Lenka</t>
  </si>
  <si>
    <t>Ostenová Jitka</t>
  </si>
  <si>
    <t>Jindříšková Iveta</t>
  </si>
  <si>
    <t>Gráczová Lenka</t>
  </si>
  <si>
    <t>Lovecký reflexní luk (BHR) - veteráni - Spolu</t>
  </si>
  <si>
    <t>Ježdík Robert</t>
  </si>
  <si>
    <t>Kučera Přemysl</t>
  </si>
  <si>
    <t>Provazník Dušan</t>
  </si>
  <si>
    <t>Bláha Jáchym</t>
  </si>
  <si>
    <t>Zajíc Pavel</t>
  </si>
  <si>
    <t>Svoboda Oldřich</t>
  </si>
  <si>
    <t>Švarc Stanislav</t>
  </si>
  <si>
    <t>Holý luk (BBR) - dospělí - muž</t>
  </si>
  <si>
    <t>Ehl Tomáš</t>
  </si>
  <si>
    <t>Havlíček Tomáš</t>
  </si>
  <si>
    <t>Kolář Roman</t>
  </si>
  <si>
    <t>Mann Jiří</t>
  </si>
  <si>
    <t>Dlesek Petr</t>
  </si>
  <si>
    <t>Táborský Petr</t>
  </si>
  <si>
    <t>Švanda Pavel</t>
  </si>
  <si>
    <t>Hamburg Alexandr</t>
  </si>
  <si>
    <t>Mašek Jiří</t>
  </si>
  <si>
    <t>Dvořák Tomáš</t>
  </si>
  <si>
    <t>Holý luk (BBR) - dospělí - žena</t>
  </si>
  <si>
    <t>Majerová Věra</t>
  </si>
  <si>
    <t>Jindříšková Nikola</t>
  </si>
  <si>
    <t>Šiklová Lucie</t>
  </si>
  <si>
    <t>Holý luk (BBR) - veteráni - spolu</t>
  </si>
  <si>
    <t>Cimpl Pavel</t>
  </si>
  <si>
    <t>Tesař Miroslav</t>
  </si>
  <si>
    <t>Dosedla Jan</t>
  </si>
  <si>
    <t>Jelínek Josef</t>
  </si>
  <si>
    <t>Kladkový luk bez omezení (FU) - dospělí - muž</t>
  </si>
  <si>
    <t>Pálka Leoš</t>
  </si>
  <si>
    <t>Galaichuk Vladyslav</t>
  </si>
  <si>
    <t>Kladkový luk bez omezení (FU) - dospělí - žena</t>
  </si>
  <si>
    <t>Yaremenko Nadiia</t>
  </si>
  <si>
    <t>Kladkový luk bez omezení (FU) - veteráni - Spolu</t>
  </si>
  <si>
    <t>Yaremenko Oleksandr</t>
  </si>
  <si>
    <t>Havlíček Vítězslav</t>
  </si>
  <si>
    <t>Hošek Pavel</t>
  </si>
  <si>
    <t>Pícha Pavel</t>
  </si>
  <si>
    <t>Makovský Michal</t>
  </si>
  <si>
    <t>Kladkový luk lovecký bez omezení (BU) - dospělí - muž</t>
  </si>
  <si>
    <t>Horník Miroslav</t>
  </si>
  <si>
    <t>Lörincz Roland</t>
  </si>
  <si>
    <t>Stadnikov Iurii</t>
  </si>
  <si>
    <t>Kubeček Martin</t>
  </si>
  <si>
    <t>Kodim Eduard</t>
  </si>
  <si>
    <t>Šudy Martin</t>
  </si>
  <si>
    <t>Kuše (CRB – Crossbow) - dospělí - muž</t>
  </si>
  <si>
    <t>Scharf Domenik</t>
  </si>
  <si>
    <t>Průša František</t>
  </si>
  <si>
    <t>Cerman Frantisek</t>
  </si>
  <si>
    <t>Beláček Luboš</t>
  </si>
  <si>
    <t>Bílkovský Ondřej</t>
  </si>
  <si>
    <t>Gerold Jaromír</t>
  </si>
  <si>
    <t>Hauer Michael</t>
  </si>
  <si>
    <t>Kuše (CRB – Crossbow) - dospělí - žena</t>
  </si>
  <si>
    <t>Scharf Astrid</t>
  </si>
  <si>
    <t>FreeStyle (FS) - dospělí - muž</t>
  </si>
  <si>
    <t>Havlíček Marek</t>
  </si>
  <si>
    <t>Jméno</t>
  </si>
  <si>
    <t>Poř.</t>
  </si>
  <si>
    <t>R</t>
  </si>
  <si>
    <t>ČP</t>
  </si>
  <si>
    <t>datum: 21.6.2025</t>
  </si>
  <si>
    <t>počet terčů: 28</t>
  </si>
  <si>
    <t>11. kolo ČP Chudeřice</t>
  </si>
  <si>
    <t>Junioři - Spolu</t>
  </si>
</sst>
</file>

<file path=xl/styles.xml><?xml version="1.0" encoding="utf-8"?>
<styleSheet xmlns="http://schemas.openxmlformats.org/spreadsheetml/2006/main">
  <fonts count="7">
    <font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u/>
      <sz val="28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2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2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List1"/>
  <dimension ref="A1:J179"/>
  <sheetViews>
    <sheetView tabSelected="1" topLeftCell="A152" zoomScaleNormal="100" workbookViewId="0">
      <selection activeCell="N162" sqref="N162"/>
    </sheetView>
  </sheetViews>
  <sheetFormatPr defaultRowHeight="18.75"/>
  <cols>
    <col min="1" max="1" width="5.5" style="2" customWidth="1"/>
    <col min="2" max="2" width="25.375" style="1" customWidth="1"/>
    <col min="3" max="6" width="5.625" style="2" customWidth="1"/>
    <col min="7" max="7" width="9" style="2"/>
    <col min="8" max="8" width="6.25" style="2" customWidth="1"/>
    <col min="9" max="9" width="8.875" style="8" customWidth="1"/>
    <col min="10" max="10" width="3.375" style="3" customWidth="1"/>
    <col min="11" max="16384" width="9" style="1"/>
  </cols>
  <sheetData>
    <row r="1" spans="1:9" ht="36">
      <c r="A1" s="5" t="s">
        <v>123</v>
      </c>
    </row>
    <row r="2" spans="1:9" ht="15" customHeight="1">
      <c r="A2" s="5"/>
    </row>
    <row r="3" spans="1:9" ht="18.75" customHeight="1">
      <c r="A3" s="7" t="s">
        <v>121</v>
      </c>
      <c r="C3" s="7" t="s">
        <v>122</v>
      </c>
    </row>
    <row r="4" spans="1:9" ht="15" customHeight="1"/>
    <row r="5" spans="1:9" ht="26.25">
      <c r="A5" s="6" t="s">
        <v>0</v>
      </c>
    </row>
    <row r="6" spans="1:9" ht="11.25" customHeight="1"/>
    <row r="7" spans="1:9">
      <c r="A7" s="9" t="s">
        <v>118</v>
      </c>
      <c r="B7" s="9" t="s">
        <v>117</v>
      </c>
      <c r="C7" s="9">
        <v>10</v>
      </c>
      <c r="D7" s="9">
        <v>8</v>
      </c>
      <c r="E7" s="9">
        <v>5</v>
      </c>
      <c r="F7" s="9">
        <v>0</v>
      </c>
      <c r="G7" s="9" t="s">
        <v>1</v>
      </c>
      <c r="H7" s="9" t="s">
        <v>120</v>
      </c>
      <c r="I7" s="10" t="s">
        <v>2</v>
      </c>
    </row>
    <row r="8" spans="1:9">
      <c r="A8" s="11">
        <v>1</v>
      </c>
      <c r="B8" s="12" t="s">
        <v>3</v>
      </c>
      <c r="C8" s="11">
        <v>28</v>
      </c>
      <c r="D8" s="11">
        <v>21</v>
      </c>
      <c r="E8" s="11">
        <v>6</v>
      </c>
      <c r="F8" s="11">
        <v>1</v>
      </c>
      <c r="G8" s="11">
        <v>478</v>
      </c>
      <c r="H8" s="11">
        <v>30</v>
      </c>
      <c r="I8" s="13">
        <f>AVERAGE(G8/56)</f>
        <v>8.5357142857142865</v>
      </c>
    </row>
    <row r="9" spans="1:9">
      <c r="A9" s="11">
        <v>2</v>
      </c>
      <c r="B9" s="12" t="s">
        <v>4</v>
      </c>
      <c r="C9" s="11">
        <v>9</v>
      </c>
      <c r="D9" s="11">
        <v>20</v>
      </c>
      <c r="E9" s="11">
        <v>22</v>
      </c>
      <c r="F9" s="11">
        <v>5</v>
      </c>
      <c r="G9" s="11">
        <v>360</v>
      </c>
      <c r="H9" s="11">
        <v>27</v>
      </c>
      <c r="I9" s="13">
        <f t="shared" ref="I9:I14" si="0">AVERAGE(G9/56)</f>
        <v>6.4285714285714288</v>
      </c>
    </row>
    <row r="10" spans="1:9">
      <c r="A10" s="11">
        <v>3</v>
      </c>
      <c r="B10" s="12" t="s">
        <v>5</v>
      </c>
      <c r="C10" s="11">
        <v>12</v>
      </c>
      <c r="D10" s="11">
        <v>18</v>
      </c>
      <c r="E10" s="11">
        <v>18</v>
      </c>
      <c r="F10" s="11">
        <v>8</v>
      </c>
      <c r="G10" s="11">
        <v>354</v>
      </c>
      <c r="H10" s="11">
        <v>24</v>
      </c>
      <c r="I10" s="13">
        <f t="shared" si="0"/>
        <v>6.3214285714285712</v>
      </c>
    </row>
    <row r="11" spans="1:9">
      <c r="A11" s="11">
        <v>4</v>
      </c>
      <c r="B11" s="12" t="s">
        <v>6</v>
      </c>
      <c r="C11" s="11">
        <v>13</v>
      </c>
      <c r="D11" s="11">
        <v>16</v>
      </c>
      <c r="E11" s="11">
        <v>17</v>
      </c>
      <c r="F11" s="11">
        <v>10</v>
      </c>
      <c r="G11" s="11">
        <v>343</v>
      </c>
      <c r="H11" s="11">
        <v>21</v>
      </c>
      <c r="I11" s="13">
        <f t="shared" si="0"/>
        <v>6.125</v>
      </c>
    </row>
    <row r="12" spans="1:9">
      <c r="A12" s="11">
        <v>5</v>
      </c>
      <c r="B12" s="12" t="s">
        <v>7</v>
      </c>
      <c r="C12" s="11">
        <v>4</v>
      </c>
      <c r="D12" s="11">
        <v>7</v>
      </c>
      <c r="E12" s="11">
        <v>29</v>
      </c>
      <c r="F12" s="11">
        <v>16</v>
      </c>
      <c r="G12" s="11">
        <v>241</v>
      </c>
      <c r="H12" s="11">
        <v>18</v>
      </c>
      <c r="I12" s="13">
        <f t="shared" si="0"/>
        <v>4.3035714285714288</v>
      </c>
    </row>
    <row r="13" spans="1:9">
      <c r="A13" s="11">
        <v>6</v>
      </c>
      <c r="B13" s="12" t="s">
        <v>8</v>
      </c>
      <c r="C13" s="11">
        <v>3</v>
      </c>
      <c r="D13" s="11">
        <v>7</v>
      </c>
      <c r="E13" s="11">
        <v>24</v>
      </c>
      <c r="F13" s="11">
        <v>22</v>
      </c>
      <c r="G13" s="11">
        <v>206</v>
      </c>
      <c r="H13" s="11">
        <v>15</v>
      </c>
      <c r="I13" s="13">
        <f t="shared" si="0"/>
        <v>3.6785714285714284</v>
      </c>
    </row>
    <row r="14" spans="1:9">
      <c r="A14" s="11">
        <v>7</v>
      </c>
      <c r="B14" s="12" t="s">
        <v>9</v>
      </c>
      <c r="C14" s="11">
        <v>4</v>
      </c>
      <c r="D14" s="11">
        <v>4</v>
      </c>
      <c r="E14" s="11">
        <v>13</v>
      </c>
      <c r="F14" s="11">
        <v>35</v>
      </c>
      <c r="G14" s="11">
        <v>137</v>
      </c>
      <c r="H14" s="11">
        <v>12</v>
      </c>
      <c r="I14" s="13">
        <f t="shared" si="0"/>
        <v>2.4464285714285716</v>
      </c>
    </row>
    <row r="16" spans="1:9" ht="23.25">
      <c r="A16" s="4" t="s">
        <v>124</v>
      </c>
    </row>
    <row r="17" spans="1:9" ht="11.25" customHeight="1"/>
    <row r="18" spans="1:9">
      <c r="A18" s="9" t="s">
        <v>118</v>
      </c>
      <c r="B18" s="9" t="s">
        <v>117</v>
      </c>
      <c r="C18" s="9">
        <v>10</v>
      </c>
      <c r="D18" s="9">
        <v>8</v>
      </c>
      <c r="E18" s="9">
        <v>5</v>
      </c>
      <c r="F18" s="9">
        <v>0</v>
      </c>
      <c r="G18" s="9" t="s">
        <v>1</v>
      </c>
      <c r="H18" s="9" t="s">
        <v>120</v>
      </c>
      <c r="I18" s="10" t="s">
        <v>2</v>
      </c>
    </row>
    <row r="19" spans="1:9">
      <c r="A19" s="11">
        <v>1</v>
      </c>
      <c r="B19" s="12" t="s">
        <v>10</v>
      </c>
      <c r="C19" s="11">
        <v>4</v>
      </c>
      <c r="D19" s="11">
        <v>19</v>
      </c>
      <c r="E19" s="11">
        <v>24</v>
      </c>
      <c r="F19" s="11">
        <v>9</v>
      </c>
      <c r="G19" s="11">
        <v>312</v>
      </c>
      <c r="H19" s="11">
        <v>30</v>
      </c>
      <c r="I19" s="13">
        <f t="shared" ref="I19:I21" si="1">AVERAGE(G19/56)</f>
        <v>5.5714285714285712</v>
      </c>
    </row>
    <row r="20" spans="1:9">
      <c r="A20" s="11">
        <v>2</v>
      </c>
      <c r="B20" s="12" t="s">
        <v>11</v>
      </c>
      <c r="C20" s="11">
        <v>5</v>
      </c>
      <c r="D20" s="11">
        <v>5</v>
      </c>
      <c r="E20" s="11">
        <v>23</v>
      </c>
      <c r="F20" s="11">
        <v>23</v>
      </c>
      <c r="G20" s="11">
        <v>205</v>
      </c>
      <c r="H20" s="11">
        <v>27</v>
      </c>
      <c r="I20" s="13">
        <f t="shared" si="1"/>
        <v>3.6607142857142856</v>
      </c>
    </row>
    <row r="21" spans="1:9">
      <c r="A21" s="11">
        <v>3</v>
      </c>
      <c r="B21" s="12" t="s">
        <v>12</v>
      </c>
      <c r="C21" s="11">
        <v>1</v>
      </c>
      <c r="D21" s="11">
        <v>9</v>
      </c>
      <c r="E21" s="11">
        <v>20</v>
      </c>
      <c r="F21" s="11">
        <v>26</v>
      </c>
      <c r="G21" s="11">
        <v>182</v>
      </c>
      <c r="H21" s="11">
        <v>24</v>
      </c>
      <c r="I21" s="13">
        <f t="shared" si="1"/>
        <v>3.25</v>
      </c>
    </row>
    <row r="23" spans="1:9" ht="23.25">
      <c r="A23" s="4" t="s">
        <v>13</v>
      </c>
    </row>
    <row r="24" spans="1:9" ht="11.25" customHeight="1"/>
    <row r="25" spans="1:9">
      <c r="A25" s="9" t="s">
        <v>118</v>
      </c>
      <c r="B25" s="9" t="s">
        <v>117</v>
      </c>
      <c r="C25" s="9">
        <v>10</v>
      </c>
      <c r="D25" s="9">
        <v>8</v>
      </c>
      <c r="E25" s="9">
        <v>5</v>
      </c>
      <c r="F25" s="9">
        <v>0</v>
      </c>
      <c r="G25" s="9" t="s">
        <v>1</v>
      </c>
      <c r="H25" s="9" t="s">
        <v>120</v>
      </c>
      <c r="I25" s="10" t="s">
        <v>2</v>
      </c>
    </row>
    <row r="26" spans="1:9">
      <c r="A26" s="11">
        <v>1</v>
      </c>
      <c r="B26" s="12" t="s">
        <v>14</v>
      </c>
      <c r="C26" s="11">
        <v>10</v>
      </c>
      <c r="D26" s="11">
        <v>19</v>
      </c>
      <c r="E26" s="11">
        <v>20</v>
      </c>
      <c r="F26" s="11">
        <v>7</v>
      </c>
      <c r="G26" s="11">
        <v>352</v>
      </c>
      <c r="H26" s="11">
        <v>30</v>
      </c>
      <c r="I26" s="13">
        <f t="shared" ref="I26:I29" si="2">AVERAGE(G26/56)</f>
        <v>6.2857142857142856</v>
      </c>
    </row>
    <row r="27" spans="1:9">
      <c r="A27" s="11">
        <v>2</v>
      </c>
      <c r="B27" s="12" t="s">
        <v>15</v>
      </c>
      <c r="C27" s="11">
        <v>0</v>
      </c>
      <c r="D27" s="11">
        <v>18</v>
      </c>
      <c r="E27" s="11">
        <v>28</v>
      </c>
      <c r="F27" s="11">
        <v>10</v>
      </c>
      <c r="G27" s="11">
        <v>284</v>
      </c>
      <c r="H27" s="11">
        <v>27</v>
      </c>
      <c r="I27" s="13">
        <f t="shared" si="2"/>
        <v>5.0714285714285712</v>
      </c>
    </row>
    <row r="28" spans="1:9">
      <c r="A28" s="11">
        <v>3</v>
      </c>
      <c r="B28" s="12" t="s">
        <v>16</v>
      </c>
      <c r="C28" s="11">
        <v>7</v>
      </c>
      <c r="D28" s="11">
        <v>10</v>
      </c>
      <c r="E28" s="11">
        <v>19</v>
      </c>
      <c r="F28" s="11">
        <v>20</v>
      </c>
      <c r="G28" s="11">
        <v>245</v>
      </c>
      <c r="H28" s="11">
        <v>24</v>
      </c>
      <c r="I28" s="13">
        <f t="shared" si="2"/>
        <v>4.375</v>
      </c>
    </row>
    <row r="29" spans="1:9">
      <c r="A29" s="11">
        <v>4</v>
      </c>
      <c r="B29" s="12" t="s">
        <v>17</v>
      </c>
      <c r="C29" s="11">
        <v>2</v>
      </c>
      <c r="D29" s="11">
        <v>4</v>
      </c>
      <c r="E29" s="11">
        <v>20</v>
      </c>
      <c r="F29" s="11">
        <v>30</v>
      </c>
      <c r="G29" s="11">
        <v>152</v>
      </c>
      <c r="H29" s="11">
        <v>21</v>
      </c>
      <c r="I29" s="13">
        <f t="shared" si="2"/>
        <v>2.7142857142857144</v>
      </c>
    </row>
    <row r="31" spans="1:9" ht="23.25">
      <c r="A31" s="4" t="s">
        <v>18</v>
      </c>
    </row>
    <row r="32" spans="1:9" ht="11.25" customHeight="1"/>
    <row r="33" spans="1:9">
      <c r="A33" s="9" t="s">
        <v>118</v>
      </c>
      <c r="B33" s="9" t="s">
        <v>117</v>
      </c>
      <c r="C33" s="9">
        <v>10</v>
      </c>
      <c r="D33" s="9">
        <v>8</v>
      </c>
      <c r="E33" s="9">
        <v>5</v>
      </c>
      <c r="F33" s="9">
        <v>0</v>
      </c>
      <c r="G33" s="9" t="s">
        <v>1</v>
      </c>
      <c r="H33" s="9" t="s">
        <v>120</v>
      </c>
      <c r="I33" s="10" t="s">
        <v>2</v>
      </c>
    </row>
    <row r="34" spans="1:9">
      <c r="A34" s="11">
        <v>1</v>
      </c>
      <c r="B34" s="12" t="s">
        <v>19</v>
      </c>
      <c r="C34" s="11">
        <v>7</v>
      </c>
      <c r="D34" s="11">
        <v>15</v>
      </c>
      <c r="E34" s="11">
        <v>26</v>
      </c>
      <c r="F34" s="11">
        <v>8</v>
      </c>
      <c r="G34" s="11">
        <v>320</v>
      </c>
      <c r="H34" s="11">
        <v>30</v>
      </c>
      <c r="I34" s="13">
        <f>AVERAGE(G34/56)</f>
        <v>5.7142857142857144</v>
      </c>
    </row>
    <row r="36" spans="1:9" ht="23.25">
      <c r="A36" s="4" t="s">
        <v>20</v>
      </c>
    </row>
    <row r="37" spans="1:9" ht="11.25" customHeight="1"/>
    <row r="38" spans="1:9">
      <c r="A38" s="9" t="s">
        <v>118</v>
      </c>
      <c r="B38" s="9" t="s">
        <v>117</v>
      </c>
      <c r="C38" s="9">
        <v>10</v>
      </c>
      <c r="D38" s="9">
        <v>8</v>
      </c>
      <c r="E38" s="9">
        <v>5</v>
      </c>
      <c r="F38" s="9">
        <v>0</v>
      </c>
      <c r="G38" s="9" t="s">
        <v>1</v>
      </c>
      <c r="H38" s="9" t="s">
        <v>120</v>
      </c>
      <c r="I38" s="10" t="s">
        <v>2</v>
      </c>
    </row>
    <row r="39" spans="1:9">
      <c r="A39" s="11">
        <v>1</v>
      </c>
      <c r="B39" s="12" t="s">
        <v>21</v>
      </c>
      <c r="C39" s="11">
        <v>14</v>
      </c>
      <c r="D39" s="11">
        <v>9</v>
      </c>
      <c r="E39" s="11">
        <v>20</v>
      </c>
      <c r="F39" s="11">
        <v>13</v>
      </c>
      <c r="G39" s="11">
        <v>312</v>
      </c>
      <c r="H39" s="11">
        <v>30</v>
      </c>
      <c r="I39" s="13">
        <f t="shared" ref="I39:I40" si="3">AVERAGE(G39/56)</f>
        <v>5.5714285714285712</v>
      </c>
    </row>
    <row r="40" spans="1:9">
      <c r="A40" s="11">
        <v>2</v>
      </c>
      <c r="B40" s="12" t="s">
        <v>22</v>
      </c>
      <c r="C40" s="11">
        <v>8</v>
      </c>
      <c r="D40" s="11">
        <v>9</v>
      </c>
      <c r="E40" s="11">
        <v>26</v>
      </c>
      <c r="F40" s="11">
        <v>13</v>
      </c>
      <c r="G40" s="11">
        <v>282</v>
      </c>
      <c r="H40" s="11">
        <v>27</v>
      </c>
      <c r="I40" s="13">
        <f t="shared" si="3"/>
        <v>5.0357142857142856</v>
      </c>
    </row>
    <row r="42" spans="1:9" ht="23.25">
      <c r="A42" s="4" t="s">
        <v>23</v>
      </c>
    </row>
    <row r="43" spans="1:9" ht="11.25" customHeight="1"/>
    <row r="44" spans="1:9">
      <c r="A44" s="9" t="s">
        <v>118</v>
      </c>
      <c r="B44" s="9" t="s">
        <v>117</v>
      </c>
      <c r="C44" s="9">
        <v>10</v>
      </c>
      <c r="D44" s="9">
        <v>8</v>
      </c>
      <c r="E44" s="9">
        <v>5</v>
      </c>
      <c r="F44" s="9">
        <v>0</v>
      </c>
      <c r="G44" s="9" t="s">
        <v>1</v>
      </c>
      <c r="H44" s="9" t="s">
        <v>120</v>
      </c>
      <c r="I44" s="10" t="s">
        <v>2</v>
      </c>
    </row>
    <row r="45" spans="1:9">
      <c r="A45" s="11">
        <v>1</v>
      </c>
      <c r="B45" s="12" t="s">
        <v>24</v>
      </c>
      <c r="C45" s="11">
        <v>22</v>
      </c>
      <c r="D45" s="11">
        <v>26</v>
      </c>
      <c r="E45" s="11">
        <v>7</v>
      </c>
      <c r="F45" s="11">
        <v>1</v>
      </c>
      <c r="G45" s="11">
        <v>463</v>
      </c>
      <c r="H45" s="11">
        <v>30</v>
      </c>
      <c r="I45" s="13">
        <f t="shared" ref="I45:I60" si="4">AVERAGE(G45/56)</f>
        <v>8.2678571428571423</v>
      </c>
    </row>
    <row r="46" spans="1:9">
      <c r="A46" s="11">
        <v>2</v>
      </c>
      <c r="B46" s="12" t="s">
        <v>25</v>
      </c>
      <c r="C46" s="11">
        <v>16</v>
      </c>
      <c r="D46" s="11">
        <v>27</v>
      </c>
      <c r="E46" s="11">
        <v>13</v>
      </c>
      <c r="F46" s="11">
        <v>0</v>
      </c>
      <c r="G46" s="11">
        <v>441</v>
      </c>
      <c r="H46" s="11">
        <v>27</v>
      </c>
      <c r="I46" s="13">
        <f t="shared" si="4"/>
        <v>7.875</v>
      </c>
    </row>
    <row r="47" spans="1:9">
      <c r="A47" s="11">
        <v>3</v>
      </c>
      <c r="B47" s="12" t="s">
        <v>26</v>
      </c>
      <c r="C47" s="11">
        <v>22</v>
      </c>
      <c r="D47" s="11">
        <v>18</v>
      </c>
      <c r="E47" s="11">
        <v>15</v>
      </c>
      <c r="F47" s="11">
        <v>1</v>
      </c>
      <c r="G47" s="11">
        <v>439</v>
      </c>
      <c r="H47" s="11">
        <v>24</v>
      </c>
      <c r="I47" s="13">
        <f t="shared" si="4"/>
        <v>7.8392857142857144</v>
      </c>
    </row>
    <row r="48" spans="1:9">
      <c r="A48" s="11">
        <v>4</v>
      </c>
      <c r="B48" s="12" t="s">
        <v>27</v>
      </c>
      <c r="C48" s="11">
        <v>17</v>
      </c>
      <c r="D48" s="11">
        <v>17</v>
      </c>
      <c r="E48" s="11">
        <v>19</v>
      </c>
      <c r="F48" s="11">
        <v>3</v>
      </c>
      <c r="G48" s="11">
        <v>401</v>
      </c>
      <c r="H48" s="11">
        <v>21</v>
      </c>
      <c r="I48" s="13">
        <f t="shared" si="4"/>
        <v>7.1607142857142856</v>
      </c>
    </row>
    <row r="49" spans="1:9">
      <c r="A49" s="11">
        <v>5</v>
      </c>
      <c r="B49" s="12" t="s">
        <v>28</v>
      </c>
      <c r="C49" s="11">
        <v>13</v>
      </c>
      <c r="D49" s="11">
        <v>20</v>
      </c>
      <c r="E49" s="11">
        <v>21</v>
      </c>
      <c r="F49" s="11">
        <v>2</v>
      </c>
      <c r="G49" s="11">
        <v>395</v>
      </c>
      <c r="H49" s="11">
        <v>18</v>
      </c>
      <c r="I49" s="13">
        <f t="shared" si="4"/>
        <v>7.0535714285714288</v>
      </c>
    </row>
    <row r="50" spans="1:9">
      <c r="A50" s="11">
        <v>6</v>
      </c>
      <c r="B50" s="12" t="s">
        <v>29</v>
      </c>
      <c r="C50" s="11">
        <v>15</v>
      </c>
      <c r="D50" s="11">
        <v>15</v>
      </c>
      <c r="E50" s="11">
        <v>21</v>
      </c>
      <c r="F50" s="11">
        <v>5</v>
      </c>
      <c r="G50" s="11">
        <v>375</v>
      </c>
      <c r="H50" s="11">
        <v>15</v>
      </c>
      <c r="I50" s="13">
        <f t="shared" si="4"/>
        <v>6.6964285714285712</v>
      </c>
    </row>
    <row r="51" spans="1:9">
      <c r="A51" s="11">
        <v>7</v>
      </c>
      <c r="B51" s="12" t="s">
        <v>30</v>
      </c>
      <c r="C51" s="11">
        <v>12</v>
      </c>
      <c r="D51" s="11">
        <v>19</v>
      </c>
      <c r="E51" s="11">
        <v>19</v>
      </c>
      <c r="F51" s="11">
        <v>6</v>
      </c>
      <c r="G51" s="11">
        <v>367</v>
      </c>
      <c r="H51" s="11">
        <v>12</v>
      </c>
      <c r="I51" s="13">
        <f t="shared" si="4"/>
        <v>6.5535714285714288</v>
      </c>
    </row>
    <row r="52" spans="1:9">
      <c r="A52" s="11">
        <v>8</v>
      </c>
      <c r="B52" s="12" t="s">
        <v>31</v>
      </c>
      <c r="C52" s="11">
        <v>16</v>
      </c>
      <c r="D52" s="11">
        <v>11</v>
      </c>
      <c r="E52" s="11">
        <v>22</v>
      </c>
      <c r="F52" s="11">
        <v>7</v>
      </c>
      <c r="G52" s="11">
        <v>358</v>
      </c>
      <c r="H52" s="11">
        <v>9</v>
      </c>
      <c r="I52" s="13">
        <f t="shared" si="4"/>
        <v>6.3928571428571432</v>
      </c>
    </row>
    <row r="53" spans="1:9">
      <c r="A53" s="11">
        <v>9</v>
      </c>
      <c r="B53" s="12" t="s">
        <v>32</v>
      </c>
      <c r="C53" s="11">
        <v>9</v>
      </c>
      <c r="D53" s="11">
        <v>19</v>
      </c>
      <c r="E53" s="11">
        <v>22</v>
      </c>
      <c r="F53" s="11">
        <v>6</v>
      </c>
      <c r="G53" s="11">
        <v>352</v>
      </c>
      <c r="H53" s="11">
        <v>6</v>
      </c>
      <c r="I53" s="13">
        <f t="shared" si="4"/>
        <v>6.2857142857142856</v>
      </c>
    </row>
    <row r="54" spans="1:9">
      <c r="A54" s="11">
        <v>10</v>
      </c>
      <c r="B54" s="12" t="s">
        <v>33</v>
      </c>
      <c r="C54" s="11">
        <v>9</v>
      </c>
      <c r="D54" s="11">
        <v>20</v>
      </c>
      <c r="E54" s="11">
        <v>20</v>
      </c>
      <c r="F54" s="11">
        <v>7</v>
      </c>
      <c r="G54" s="11">
        <v>350</v>
      </c>
      <c r="H54" s="11">
        <v>3</v>
      </c>
      <c r="I54" s="13">
        <f t="shared" si="4"/>
        <v>6.25</v>
      </c>
    </row>
    <row r="55" spans="1:9">
      <c r="A55" s="11">
        <v>11</v>
      </c>
      <c r="B55" s="12" t="s">
        <v>34</v>
      </c>
      <c r="C55" s="11">
        <v>11</v>
      </c>
      <c r="D55" s="11">
        <v>14</v>
      </c>
      <c r="E55" s="11">
        <v>22</v>
      </c>
      <c r="F55" s="11">
        <v>9</v>
      </c>
      <c r="G55" s="11">
        <v>332</v>
      </c>
      <c r="H55" s="11">
        <v>0</v>
      </c>
      <c r="I55" s="13">
        <f t="shared" si="4"/>
        <v>5.9285714285714288</v>
      </c>
    </row>
    <row r="56" spans="1:9">
      <c r="A56" s="11">
        <v>12</v>
      </c>
      <c r="B56" s="12" t="s">
        <v>35</v>
      </c>
      <c r="C56" s="11">
        <v>6</v>
      </c>
      <c r="D56" s="11">
        <v>17</v>
      </c>
      <c r="E56" s="11">
        <v>24</v>
      </c>
      <c r="F56" s="11">
        <v>9</v>
      </c>
      <c r="G56" s="11">
        <v>316</v>
      </c>
      <c r="H56" s="11">
        <v>0</v>
      </c>
      <c r="I56" s="13">
        <f t="shared" si="4"/>
        <v>5.6428571428571432</v>
      </c>
    </row>
    <row r="57" spans="1:9">
      <c r="A57" s="11">
        <v>13</v>
      </c>
      <c r="B57" s="12" t="s">
        <v>36</v>
      </c>
      <c r="C57" s="11">
        <v>6</v>
      </c>
      <c r="D57" s="11">
        <v>19</v>
      </c>
      <c r="E57" s="11">
        <v>18</v>
      </c>
      <c r="F57" s="11">
        <v>13</v>
      </c>
      <c r="G57" s="11">
        <v>302</v>
      </c>
      <c r="H57" s="11">
        <v>0</v>
      </c>
      <c r="I57" s="13">
        <f t="shared" si="4"/>
        <v>5.3928571428571432</v>
      </c>
    </row>
    <row r="58" spans="1:9">
      <c r="A58" s="11">
        <v>14</v>
      </c>
      <c r="B58" s="12" t="s">
        <v>37</v>
      </c>
      <c r="C58" s="11">
        <v>6</v>
      </c>
      <c r="D58" s="11">
        <v>16</v>
      </c>
      <c r="E58" s="11">
        <v>22</v>
      </c>
      <c r="F58" s="11">
        <v>12</v>
      </c>
      <c r="G58" s="11">
        <v>298</v>
      </c>
      <c r="H58" s="11">
        <v>0</v>
      </c>
      <c r="I58" s="13">
        <f t="shared" si="4"/>
        <v>5.3214285714285712</v>
      </c>
    </row>
    <row r="59" spans="1:9">
      <c r="A59" s="11">
        <v>15</v>
      </c>
      <c r="B59" s="12" t="s">
        <v>38</v>
      </c>
      <c r="C59" s="11">
        <v>4</v>
      </c>
      <c r="D59" s="11">
        <v>12</v>
      </c>
      <c r="E59" s="11">
        <v>20</v>
      </c>
      <c r="F59" s="11">
        <v>20</v>
      </c>
      <c r="G59" s="11">
        <v>236</v>
      </c>
      <c r="H59" s="11">
        <v>0</v>
      </c>
      <c r="I59" s="13">
        <f t="shared" si="4"/>
        <v>4.2142857142857144</v>
      </c>
    </row>
    <row r="60" spans="1:9">
      <c r="A60" s="11">
        <v>16</v>
      </c>
      <c r="B60" s="12" t="s">
        <v>39</v>
      </c>
      <c r="C60" s="11">
        <v>3</v>
      </c>
      <c r="D60" s="11">
        <v>7</v>
      </c>
      <c r="E60" s="11">
        <v>25</v>
      </c>
      <c r="F60" s="11">
        <v>21</v>
      </c>
      <c r="G60" s="11">
        <v>211</v>
      </c>
      <c r="H60" s="11">
        <v>0</v>
      </c>
      <c r="I60" s="13">
        <f t="shared" si="4"/>
        <v>3.7678571428571428</v>
      </c>
    </row>
    <row r="62" spans="1:9" ht="23.25">
      <c r="A62" s="4" t="s">
        <v>40</v>
      </c>
    </row>
    <row r="63" spans="1:9" ht="11.25" customHeight="1"/>
    <row r="64" spans="1:9">
      <c r="A64" s="9" t="s">
        <v>118</v>
      </c>
      <c r="B64" s="9" t="s">
        <v>117</v>
      </c>
      <c r="C64" s="9">
        <v>10</v>
      </c>
      <c r="D64" s="9">
        <v>8</v>
      </c>
      <c r="E64" s="9">
        <v>5</v>
      </c>
      <c r="F64" s="9">
        <v>0</v>
      </c>
      <c r="G64" s="9" t="s">
        <v>1</v>
      </c>
      <c r="H64" s="9" t="s">
        <v>120</v>
      </c>
      <c r="I64" s="10" t="s">
        <v>2</v>
      </c>
    </row>
    <row r="65" spans="1:9">
      <c r="A65" s="11">
        <v>1</v>
      </c>
      <c r="B65" s="12" t="s">
        <v>41</v>
      </c>
      <c r="C65" s="11">
        <v>9</v>
      </c>
      <c r="D65" s="11">
        <v>22</v>
      </c>
      <c r="E65" s="11">
        <v>18</v>
      </c>
      <c r="F65" s="11">
        <v>7</v>
      </c>
      <c r="G65" s="11">
        <v>356</v>
      </c>
      <c r="H65" s="11">
        <v>30</v>
      </c>
      <c r="I65" s="13">
        <f t="shared" ref="I65:I69" si="5">AVERAGE(G65/56)</f>
        <v>6.3571428571428568</v>
      </c>
    </row>
    <row r="66" spans="1:9">
      <c r="A66" s="11">
        <v>2</v>
      </c>
      <c r="B66" s="12" t="s">
        <v>42</v>
      </c>
      <c r="C66" s="11">
        <v>9</v>
      </c>
      <c r="D66" s="11">
        <v>20</v>
      </c>
      <c r="E66" s="11">
        <v>19</v>
      </c>
      <c r="F66" s="11">
        <v>8</v>
      </c>
      <c r="G66" s="11">
        <v>345</v>
      </c>
      <c r="H66" s="11">
        <v>27</v>
      </c>
      <c r="I66" s="13">
        <f t="shared" si="5"/>
        <v>6.1607142857142856</v>
      </c>
    </row>
    <row r="67" spans="1:9">
      <c r="A67" s="11">
        <v>3</v>
      </c>
      <c r="B67" s="12" t="s">
        <v>43</v>
      </c>
      <c r="C67" s="11">
        <v>6</v>
      </c>
      <c r="D67" s="11">
        <v>21</v>
      </c>
      <c r="E67" s="11">
        <v>22</v>
      </c>
      <c r="F67" s="11">
        <v>7</v>
      </c>
      <c r="G67" s="11">
        <v>338</v>
      </c>
      <c r="H67" s="11">
        <v>24</v>
      </c>
      <c r="I67" s="13">
        <f t="shared" si="5"/>
        <v>6.0357142857142856</v>
      </c>
    </row>
    <row r="68" spans="1:9">
      <c r="A68" s="11">
        <v>4</v>
      </c>
      <c r="B68" s="12" t="s">
        <v>44</v>
      </c>
      <c r="C68" s="11">
        <v>9</v>
      </c>
      <c r="D68" s="11">
        <v>18</v>
      </c>
      <c r="E68" s="11">
        <v>16</v>
      </c>
      <c r="F68" s="11">
        <v>13</v>
      </c>
      <c r="G68" s="11">
        <v>314</v>
      </c>
      <c r="H68" s="11">
        <v>21</v>
      </c>
      <c r="I68" s="13">
        <f t="shared" si="5"/>
        <v>5.6071428571428568</v>
      </c>
    </row>
    <row r="69" spans="1:9">
      <c r="A69" s="11">
        <v>5</v>
      </c>
      <c r="B69" s="12" t="s">
        <v>45</v>
      </c>
      <c r="C69" s="11">
        <v>7</v>
      </c>
      <c r="D69" s="11">
        <v>17</v>
      </c>
      <c r="E69" s="11">
        <v>18</v>
      </c>
      <c r="F69" s="11">
        <v>14</v>
      </c>
      <c r="G69" s="11">
        <v>296</v>
      </c>
      <c r="H69" s="11">
        <v>18</v>
      </c>
      <c r="I69" s="13">
        <f t="shared" si="5"/>
        <v>5.2857142857142856</v>
      </c>
    </row>
    <row r="71" spans="1:9" ht="23.25">
      <c r="A71" s="4" t="s">
        <v>46</v>
      </c>
    </row>
    <row r="72" spans="1:9" ht="11.25" customHeight="1"/>
    <row r="73" spans="1:9">
      <c r="A73" s="9" t="s">
        <v>118</v>
      </c>
      <c r="B73" s="9" t="s">
        <v>117</v>
      </c>
      <c r="C73" s="9">
        <v>10</v>
      </c>
      <c r="D73" s="9">
        <v>8</v>
      </c>
      <c r="E73" s="9">
        <v>5</v>
      </c>
      <c r="F73" s="9">
        <v>0</v>
      </c>
      <c r="G73" s="9" t="s">
        <v>1</v>
      </c>
      <c r="H73" s="9" t="s">
        <v>120</v>
      </c>
      <c r="I73" s="10" t="s">
        <v>2</v>
      </c>
    </row>
    <row r="74" spans="1:9">
      <c r="A74" s="11">
        <v>1</v>
      </c>
      <c r="B74" s="12" t="s">
        <v>47</v>
      </c>
      <c r="C74" s="11">
        <v>19</v>
      </c>
      <c r="D74" s="11">
        <v>23</v>
      </c>
      <c r="E74" s="11">
        <v>11</v>
      </c>
      <c r="F74" s="11">
        <v>3</v>
      </c>
      <c r="G74" s="11">
        <v>429</v>
      </c>
      <c r="H74" s="11">
        <v>30</v>
      </c>
      <c r="I74" s="13">
        <f t="shared" ref="I74:I80" si="6">AVERAGE(G74/56)</f>
        <v>7.6607142857142856</v>
      </c>
    </row>
    <row r="75" spans="1:9">
      <c r="A75" s="11">
        <v>2</v>
      </c>
      <c r="B75" s="12" t="s">
        <v>48</v>
      </c>
      <c r="C75" s="11">
        <v>14</v>
      </c>
      <c r="D75" s="11">
        <v>20</v>
      </c>
      <c r="E75" s="11">
        <v>17</v>
      </c>
      <c r="F75" s="11">
        <v>5</v>
      </c>
      <c r="G75" s="11">
        <v>385</v>
      </c>
      <c r="H75" s="11">
        <v>27</v>
      </c>
      <c r="I75" s="13">
        <f t="shared" si="6"/>
        <v>6.875</v>
      </c>
    </row>
    <row r="76" spans="1:9">
      <c r="A76" s="11">
        <v>3</v>
      </c>
      <c r="B76" s="12" t="s">
        <v>49</v>
      </c>
      <c r="C76" s="11">
        <v>11</v>
      </c>
      <c r="D76" s="11">
        <v>22</v>
      </c>
      <c r="E76" s="11">
        <v>18</v>
      </c>
      <c r="F76" s="11">
        <v>5</v>
      </c>
      <c r="G76" s="11">
        <v>376</v>
      </c>
      <c r="H76" s="11">
        <v>24</v>
      </c>
      <c r="I76" s="13">
        <f t="shared" si="6"/>
        <v>6.7142857142857144</v>
      </c>
    </row>
    <row r="77" spans="1:9">
      <c r="A77" s="11">
        <v>4</v>
      </c>
      <c r="B77" s="12" t="s">
        <v>50</v>
      </c>
      <c r="C77" s="11">
        <v>11</v>
      </c>
      <c r="D77" s="11">
        <v>19</v>
      </c>
      <c r="E77" s="11">
        <v>22</v>
      </c>
      <c r="F77" s="11">
        <v>4</v>
      </c>
      <c r="G77" s="11">
        <v>372</v>
      </c>
      <c r="H77" s="11">
        <v>21</v>
      </c>
      <c r="I77" s="13">
        <f t="shared" si="6"/>
        <v>6.6428571428571432</v>
      </c>
    </row>
    <row r="78" spans="1:9">
      <c r="A78" s="11">
        <v>5</v>
      </c>
      <c r="B78" s="12" t="s">
        <v>51</v>
      </c>
      <c r="C78" s="11">
        <v>10</v>
      </c>
      <c r="D78" s="11">
        <v>19</v>
      </c>
      <c r="E78" s="11">
        <v>22</v>
      </c>
      <c r="F78" s="11">
        <v>5</v>
      </c>
      <c r="G78" s="11">
        <v>362</v>
      </c>
      <c r="H78" s="11">
        <v>18</v>
      </c>
      <c r="I78" s="13">
        <f t="shared" si="6"/>
        <v>6.4642857142857144</v>
      </c>
    </row>
    <row r="79" spans="1:9">
      <c r="A79" s="11">
        <v>6</v>
      </c>
      <c r="B79" s="12" t="s">
        <v>52</v>
      </c>
      <c r="C79" s="11">
        <v>10</v>
      </c>
      <c r="D79" s="11">
        <v>17</v>
      </c>
      <c r="E79" s="11">
        <v>22</v>
      </c>
      <c r="F79" s="11">
        <v>7</v>
      </c>
      <c r="G79" s="11">
        <v>346</v>
      </c>
      <c r="H79" s="11">
        <v>15</v>
      </c>
      <c r="I79" s="13">
        <f t="shared" si="6"/>
        <v>6.1785714285714288</v>
      </c>
    </row>
    <row r="80" spans="1:9">
      <c r="A80" s="11">
        <v>7</v>
      </c>
      <c r="B80" s="12" t="s">
        <v>53</v>
      </c>
      <c r="C80" s="11">
        <v>6</v>
      </c>
      <c r="D80" s="11">
        <v>15</v>
      </c>
      <c r="E80" s="11">
        <v>22</v>
      </c>
      <c r="F80" s="11">
        <v>13</v>
      </c>
      <c r="G80" s="11">
        <v>290</v>
      </c>
      <c r="H80" s="11">
        <v>12</v>
      </c>
      <c r="I80" s="13">
        <f t="shared" si="6"/>
        <v>5.1785714285714288</v>
      </c>
    </row>
    <row r="82" spans="1:9" ht="23.25">
      <c r="A82" s="4" t="s">
        <v>54</v>
      </c>
    </row>
    <row r="83" spans="1:9" ht="11.25" customHeight="1"/>
    <row r="84" spans="1:9">
      <c r="A84" s="9" t="s">
        <v>118</v>
      </c>
      <c r="B84" s="9" t="s">
        <v>117</v>
      </c>
      <c r="C84" s="9">
        <v>10</v>
      </c>
      <c r="D84" s="9">
        <v>8</v>
      </c>
      <c r="E84" s="9">
        <v>5</v>
      </c>
      <c r="F84" s="9">
        <v>0</v>
      </c>
      <c r="G84" s="9" t="s">
        <v>1</v>
      </c>
      <c r="H84" s="9" t="s">
        <v>120</v>
      </c>
      <c r="I84" s="10" t="s">
        <v>2</v>
      </c>
    </row>
    <row r="85" spans="1:9">
      <c r="A85" s="11">
        <v>1</v>
      </c>
      <c r="B85" s="12" t="s">
        <v>55</v>
      </c>
      <c r="C85" s="11">
        <v>10</v>
      </c>
      <c r="D85" s="11">
        <v>15</v>
      </c>
      <c r="E85" s="11">
        <v>27</v>
      </c>
      <c r="F85" s="11">
        <v>4</v>
      </c>
      <c r="G85" s="11">
        <v>355</v>
      </c>
      <c r="H85" s="11">
        <v>30</v>
      </c>
      <c r="I85" s="13">
        <f t="shared" ref="I85:I88" si="7">AVERAGE(G85/56)</f>
        <v>6.3392857142857144</v>
      </c>
    </row>
    <row r="86" spans="1:9">
      <c r="A86" s="11">
        <v>2</v>
      </c>
      <c r="B86" s="12" t="s">
        <v>56</v>
      </c>
      <c r="C86" s="11">
        <v>8</v>
      </c>
      <c r="D86" s="11">
        <v>20</v>
      </c>
      <c r="E86" s="11">
        <v>22</v>
      </c>
      <c r="F86" s="11">
        <v>6</v>
      </c>
      <c r="G86" s="11">
        <v>350</v>
      </c>
      <c r="H86" s="11">
        <v>27</v>
      </c>
      <c r="I86" s="13">
        <f t="shared" si="7"/>
        <v>6.25</v>
      </c>
    </row>
    <row r="87" spans="1:9">
      <c r="A87" s="11">
        <v>3</v>
      </c>
      <c r="B87" s="12" t="s">
        <v>57</v>
      </c>
      <c r="C87" s="11">
        <v>6</v>
      </c>
      <c r="D87" s="11">
        <v>11</v>
      </c>
      <c r="E87" s="11">
        <v>26</v>
      </c>
      <c r="F87" s="11">
        <v>13</v>
      </c>
      <c r="G87" s="11">
        <v>278</v>
      </c>
      <c r="H87" s="11">
        <v>24</v>
      </c>
      <c r="I87" s="13">
        <f t="shared" si="7"/>
        <v>4.9642857142857144</v>
      </c>
    </row>
    <row r="88" spans="1:9">
      <c r="A88" s="11">
        <v>4</v>
      </c>
      <c r="B88" s="12" t="s">
        <v>58</v>
      </c>
      <c r="C88" s="11">
        <v>2</v>
      </c>
      <c r="D88" s="11">
        <v>5</v>
      </c>
      <c r="E88" s="11">
        <v>17</v>
      </c>
      <c r="F88" s="11">
        <v>32</v>
      </c>
      <c r="G88" s="11">
        <v>145</v>
      </c>
      <c r="H88" s="11">
        <v>21</v>
      </c>
      <c r="I88" s="13">
        <f t="shared" si="7"/>
        <v>2.5892857142857144</v>
      </c>
    </row>
    <row r="90" spans="1:9" ht="23.25">
      <c r="A90" s="4" t="s">
        <v>59</v>
      </c>
    </row>
    <row r="91" spans="1:9" ht="11.25" customHeight="1"/>
    <row r="92" spans="1:9">
      <c r="A92" s="9" t="s">
        <v>118</v>
      </c>
      <c r="B92" s="9" t="s">
        <v>117</v>
      </c>
      <c r="C92" s="9">
        <v>10</v>
      </c>
      <c r="D92" s="9">
        <v>8</v>
      </c>
      <c r="E92" s="9">
        <v>5</v>
      </c>
      <c r="F92" s="9">
        <v>0</v>
      </c>
      <c r="G92" s="9" t="s">
        <v>1</v>
      </c>
      <c r="H92" s="9" t="s">
        <v>120</v>
      </c>
      <c r="I92" s="10" t="s">
        <v>2</v>
      </c>
    </row>
    <row r="93" spans="1:9">
      <c r="A93" s="11">
        <v>1</v>
      </c>
      <c r="B93" s="12" t="s">
        <v>60</v>
      </c>
      <c r="C93" s="11">
        <v>16</v>
      </c>
      <c r="D93" s="11">
        <v>28</v>
      </c>
      <c r="E93" s="11">
        <v>11</v>
      </c>
      <c r="F93" s="11">
        <v>1</v>
      </c>
      <c r="G93" s="11">
        <v>439</v>
      </c>
      <c r="H93" s="11">
        <v>30</v>
      </c>
      <c r="I93" s="13">
        <f t="shared" ref="I93:I99" si="8">AVERAGE(G93/56)</f>
        <v>7.8392857142857144</v>
      </c>
    </row>
    <row r="94" spans="1:9">
      <c r="A94" s="11">
        <v>2</v>
      </c>
      <c r="B94" s="12" t="s">
        <v>61</v>
      </c>
      <c r="C94" s="11">
        <v>9</v>
      </c>
      <c r="D94" s="11">
        <v>26</v>
      </c>
      <c r="E94" s="11">
        <v>17</v>
      </c>
      <c r="F94" s="11">
        <v>4</v>
      </c>
      <c r="G94" s="11">
        <v>383</v>
      </c>
      <c r="H94" s="11">
        <v>27</v>
      </c>
      <c r="I94" s="13">
        <f t="shared" si="8"/>
        <v>6.8392857142857144</v>
      </c>
    </row>
    <row r="95" spans="1:9">
      <c r="A95" s="11">
        <v>3</v>
      </c>
      <c r="B95" s="12" t="s">
        <v>62</v>
      </c>
      <c r="C95" s="11">
        <v>9</v>
      </c>
      <c r="D95" s="11">
        <v>21</v>
      </c>
      <c r="E95" s="11">
        <v>22</v>
      </c>
      <c r="F95" s="11">
        <v>4</v>
      </c>
      <c r="G95" s="11">
        <v>368</v>
      </c>
      <c r="H95" s="11">
        <v>24</v>
      </c>
      <c r="I95" s="13">
        <f t="shared" si="8"/>
        <v>6.5714285714285712</v>
      </c>
    </row>
    <row r="96" spans="1:9">
      <c r="A96" s="11">
        <v>4</v>
      </c>
      <c r="B96" s="12" t="s">
        <v>63</v>
      </c>
      <c r="C96" s="11">
        <v>10</v>
      </c>
      <c r="D96" s="11">
        <v>16</v>
      </c>
      <c r="E96" s="11">
        <v>22</v>
      </c>
      <c r="F96" s="11">
        <v>8</v>
      </c>
      <c r="G96" s="11">
        <v>338</v>
      </c>
      <c r="H96" s="11">
        <v>21</v>
      </c>
      <c r="I96" s="13">
        <f t="shared" si="8"/>
        <v>6.0357142857142856</v>
      </c>
    </row>
    <row r="97" spans="1:9">
      <c r="A97" s="11">
        <v>5</v>
      </c>
      <c r="B97" s="12" t="s">
        <v>64</v>
      </c>
      <c r="C97" s="11">
        <v>8</v>
      </c>
      <c r="D97" s="11">
        <v>9</v>
      </c>
      <c r="E97" s="11">
        <v>26</v>
      </c>
      <c r="F97" s="11">
        <v>13</v>
      </c>
      <c r="G97" s="11">
        <v>282</v>
      </c>
      <c r="H97" s="11">
        <v>18</v>
      </c>
      <c r="I97" s="13">
        <f t="shared" si="8"/>
        <v>5.0357142857142856</v>
      </c>
    </row>
    <row r="98" spans="1:9">
      <c r="A98" s="11">
        <v>6</v>
      </c>
      <c r="B98" s="12" t="s">
        <v>65</v>
      </c>
      <c r="C98" s="11">
        <v>7</v>
      </c>
      <c r="D98" s="11">
        <v>11</v>
      </c>
      <c r="E98" s="11">
        <v>22</v>
      </c>
      <c r="F98" s="11">
        <v>16</v>
      </c>
      <c r="G98" s="11">
        <v>268</v>
      </c>
      <c r="H98" s="11">
        <v>15</v>
      </c>
      <c r="I98" s="13">
        <f t="shared" si="8"/>
        <v>4.7857142857142856</v>
      </c>
    </row>
    <row r="99" spans="1:9">
      <c r="A99" s="11">
        <v>7</v>
      </c>
      <c r="B99" s="12" t="s">
        <v>66</v>
      </c>
      <c r="C99" s="11">
        <v>7</v>
      </c>
      <c r="D99" s="11">
        <v>7</v>
      </c>
      <c r="E99" s="11">
        <v>28</v>
      </c>
      <c r="F99" s="11">
        <v>14</v>
      </c>
      <c r="G99" s="11">
        <v>266</v>
      </c>
      <c r="H99" s="11">
        <v>12</v>
      </c>
      <c r="I99" s="13">
        <f t="shared" si="8"/>
        <v>4.75</v>
      </c>
    </row>
    <row r="101" spans="1:9" ht="23.25">
      <c r="A101" s="4" t="s">
        <v>67</v>
      </c>
    </row>
    <row r="102" spans="1:9" ht="11.25" customHeight="1"/>
    <row r="103" spans="1:9">
      <c r="A103" s="9" t="s">
        <v>118</v>
      </c>
      <c r="B103" s="9" t="s">
        <v>117</v>
      </c>
      <c r="C103" s="9">
        <v>10</v>
      </c>
      <c r="D103" s="9">
        <v>8</v>
      </c>
      <c r="E103" s="9">
        <v>5</v>
      </c>
      <c r="F103" s="9">
        <v>0</v>
      </c>
      <c r="G103" s="9" t="s">
        <v>1</v>
      </c>
      <c r="H103" s="9" t="s">
        <v>120</v>
      </c>
      <c r="I103" s="10" t="s">
        <v>2</v>
      </c>
    </row>
    <row r="104" spans="1:9">
      <c r="A104" s="11">
        <v>1</v>
      </c>
      <c r="B104" s="12" t="s">
        <v>68</v>
      </c>
      <c r="C104" s="11">
        <v>29</v>
      </c>
      <c r="D104" s="11">
        <v>19</v>
      </c>
      <c r="E104" s="11">
        <v>7</v>
      </c>
      <c r="F104" s="11">
        <v>1</v>
      </c>
      <c r="G104" s="11">
        <v>477</v>
      </c>
      <c r="H104" s="11">
        <v>30</v>
      </c>
      <c r="I104" s="13">
        <f t="shared" ref="I104:I113" si="9">AVERAGE(G104/56)</f>
        <v>8.5178571428571423</v>
      </c>
    </row>
    <row r="105" spans="1:9">
      <c r="A105" s="11">
        <v>2</v>
      </c>
      <c r="B105" s="12" t="s">
        <v>69</v>
      </c>
      <c r="C105" s="11">
        <v>21</v>
      </c>
      <c r="D105" s="11">
        <v>22</v>
      </c>
      <c r="E105" s="11">
        <v>12</v>
      </c>
      <c r="F105" s="11">
        <v>1</v>
      </c>
      <c r="G105" s="11">
        <v>446</v>
      </c>
      <c r="H105" s="11">
        <v>27</v>
      </c>
      <c r="I105" s="13">
        <f t="shared" si="9"/>
        <v>7.9642857142857144</v>
      </c>
    </row>
    <row r="106" spans="1:9">
      <c r="A106" s="11">
        <v>3</v>
      </c>
      <c r="B106" s="12" t="s">
        <v>70</v>
      </c>
      <c r="C106" s="11">
        <v>20</v>
      </c>
      <c r="D106" s="11">
        <v>21</v>
      </c>
      <c r="E106" s="11">
        <v>12</v>
      </c>
      <c r="F106" s="11">
        <v>3</v>
      </c>
      <c r="G106" s="11">
        <v>428</v>
      </c>
      <c r="H106" s="11">
        <v>24</v>
      </c>
      <c r="I106" s="13">
        <f t="shared" si="9"/>
        <v>7.6428571428571432</v>
      </c>
    </row>
    <row r="107" spans="1:9">
      <c r="A107" s="11">
        <v>4</v>
      </c>
      <c r="B107" s="12" t="s">
        <v>71</v>
      </c>
      <c r="C107" s="11">
        <v>13</v>
      </c>
      <c r="D107" s="11">
        <v>25</v>
      </c>
      <c r="E107" s="11">
        <v>15</v>
      </c>
      <c r="F107" s="11">
        <v>3</v>
      </c>
      <c r="G107" s="11">
        <v>405</v>
      </c>
      <c r="H107" s="11">
        <v>21</v>
      </c>
      <c r="I107" s="13">
        <f t="shared" si="9"/>
        <v>7.2321428571428568</v>
      </c>
    </row>
    <row r="108" spans="1:9">
      <c r="A108" s="11">
        <v>5</v>
      </c>
      <c r="B108" s="12" t="s">
        <v>72</v>
      </c>
      <c r="C108" s="11">
        <v>14</v>
      </c>
      <c r="D108" s="11">
        <v>19</v>
      </c>
      <c r="E108" s="11">
        <v>19</v>
      </c>
      <c r="F108" s="11">
        <v>4</v>
      </c>
      <c r="G108" s="11">
        <v>387</v>
      </c>
      <c r="H108" s="11">
        <v>18</v>
      </c>
      <c r="I108" s="13">
        <f t="shared" si="9"/>
        <v>6.9107142857142856</v>
      </c>
    </row>
    <row r="109" spans="1:9">
      <c r="A109" s="11">
        <v>6</v>
      </c>
      <c r="B109" s="12" t="s">
        <v>73</v>
      </c>
      <c r="C109" s="11">
        <v>12</v>
      </c>
      <c r="D109" s="11">
        <v>20</v>
      </c>
      <c r="E109" s="11">
        <v>18</v>
      </c>
      <c r="F109" s="11">
        <v>6</v>
      </c>
      <c r="G109" s="11">
        <v>370</v>
      </c>
      <c r="H109" s="11">
        <v>15</v>
      </c>
      <c r="I109" s="13">
        <f t="shared" si="9"/>
        <v>6.6071428571428568</v>
      </c>
    </row>
    <row r="110" spans="1:9">
      <c r="A110" s="11">
        <v>7</v>
      </c>
      <c r="B110" s="12" t="s">
        <v>74</v>
      </c>
      <c r="C110" s="11">
        <v>9</v>
      </c>
      <c r="D110" s="11">
        <v>14</v>
      </c>
      <c r="E110" s="11">
        <v>27</v>
      </c>
      <c r="F110" s="11">
        <v>6</v>
      </c>
      <c r="G110" s="11">
        <v>337</v>
      </c>
      <c r="H110" s="11">
        <v>12</v>
      </c>
      <c r="I110" s="13">
        <f t="shared" si="9"/>
        <v>6.0178571428571432</v>
      </c>
    </row>
    <row r="111" spans="1:9">
      <c r="A111" s="11">
        <v>8</v>
      </c>
      <c r="B111" s="12" t="s">
        <v>75</v>
      </c>
      <c r="C111" s="11">
        <v>10</v>
      </c>
      <c r="D111" s="11">
        <v>17</v>
      </c>
      <c r="E111" s="11">
        <v>19</v>
      </c>
      <c r="F111" s="11">
        <v>10</v>
      </c>
      <c r="G111" s="11">
        <v>331</v>
      </c>
      <c r="H111" s="11">
        <v>9</v>
      </c>
      <c r="I111" s="13">
        <f t="shared" si="9"/>
        <v>5.9107142857142856</v>
      </c>
    </row>
    <row r="112" spans="1:9">
      <c r="A112" s="11">
        <v>9</v>
      </c>
      <c r="B112" s="12" t="s">
        <v>76</v>
      </c>
      <c r="C112" s="11">
        <v>10</v>
      </c>
      <c r="D112" s="11">
        <v>11</v>
      </c>
      <c r="E112" s="11">
        <v>27</v>
      </c>
      <c r="F112" s="11">
        <v>8</v>
      </c>
      <c r="G112" s="11">
        <v>323</v>
      </c>
      <c r="H112" s="11">
        <v>6</v>
      </c>
      <c r="I112" s="13">
        <f t="shared" si="9"/>
        <v>5.7678571428571432</v>
      </c>
    </row>
    <row r="113" spans="1:9">
      <c r="A113" s="11">
        <v>10</v>
      </c>
      <c r="B113" s="12" t="s">
        <v>77</v>
      </c>
      <c r="C113" s="11">
        <v>1</v>
      </c>
      <c r="D113" s="11">
        <v>6</v>
      </c>
      <c r="E113" s="11">
        <v>28</v>
      </c>
      <c r="F113" s="11">
        <v>21</v>
      </c>
      <c r="G113" s="11">
        <v>198</v>
      </c>
      <c r="H113" s="11">
        <v>3</v>
      </c>
      <c r="I113" s="13">
        <f t="shared" si="9"/>
        <v>3.5357142857142856</v>
      </c>
    </row>
    <row r="115" spans="1:9" ht="23.25">
      <c r="A115" s="4" t="s">
        <v>78</v>
      </c>
    </row>
    <row r="116" spans="1:9" ht="11.25" customHeight="1"/>
    <row r="117" spans="1:9">
      <c r="A117" s="9" t="s">
        <v>118</v>
      </c>
      <c r="B117" s="9" t="s">
        <v>117</v>
      </c>
      <c r="C117" s="9">
        <v>10</v>
      </c>
      <c r="D117" s="9">
        <v>8</v>
      </c>
      <c r="E117" s="9">
        <v>5</v>
      </c>
      <c r="F117" s="9">
        <v>0</v>
      </c>
      <c r="G117" s="9" t="s">
        <v>1</v>
      </c>
      <c r="H117" s="9" t="s">
        <v>120</v>
      </c>
      <c r="I117" s="10" t="s">
        <v>2</v>
      </c>
    </row>
    <row r="118" spans="1:9">
      <c r="A118" s="11">
        <v>1</v>
      </c>
      <c r="B118" s="12" t="s">
        <v>79</v>
      </c>
      <c r="C118" s="11">
        <v>15</v>
      </c>
      <c r="D118" s="11">
        <v>27</v>
      </c>
      <c r="E118" s="11">
        <v>13</v>
      </c>
      <c r="F118" s="11">
        <v>1</v>
      </c>
      <c r="G118" s="11">
        <v>431</v>
      </c>
      <c r="H118" s="11">
        <v>30</v>
      </c>
      <c r="I118" s="13">
        <f t="shared" ref="I118:I120" si="10">AVERAGE(G118/56)</f>
        <v>7.6964285714285712</v>
      </c>
    </row>
    <row r="119" spans="1:9">
      <c r="A119" s="11">
        <v>2</v>
      </c>
      <c r="B119" s="12" t="s">
        <v>80</v>
      </c>
      <c r="C119" s="11">
        <v>6</v>
      </c>
      <c r="D119" s="11">
        <v>10</v>
      </c>
      <c r="E119" s="11">
        <v>29</v>
      </c>
      <c r="F119" s="11">
        <v>11</v>
      </c>
      <c r="G119" s="11">
        <v>285</v>
      </c>
      <c r="H119" s="11">
        <v>27</v>
      </c>
      <c r="I119" s="13">
        <f t="shared" si="10"/>
        <v>5.0892857142857144</v>
      </c>
    </row>
    <row r="120" spans="1:9">
      <c r="A120" s="11">
        <v>3</v>
      </c>
      <c r="B120" s="12" t="s">
        <v>81</v>
      </c>
      <c r="C120" s="11">
        <v>2</v>
      </c>
      <c r="D120" s="11">
        <v>8</v>
      </c>
      <c r="E120" s="11">
        <v>31</v>
      </c>
      <c r="F120" s="11">
        <v>15</v>
      </c>
      <c r="G120" s="11">
        <v>239</v>
      </c>
      <c r="H120" s="11">
        <v>24</v>
      </c>
      <c r="I120" s="13">
        <f t="shared" si="10"/>
        <v>4.2678571428571432</v>
      </c>
    </row>
    <row r="122" spans="1:9" ht="23.25">
      <c r="A122" s="4" t="s">
        <v>82</v>
      </c>
    </row>
    <row r="123" spans="1:9" ht="11.25" customHeight="1"/>
    <row r="124" spans="1:9">
      <c r="A124" s="9" t="s">
        <v>118</v>
      </c>
      <c r="B124" s="9" t="s">
        <v>117</v>
      </c>
      <c r="C124" s="9">
        <v>10</v>
      </c>
      <c r="D124" s="9">
        <v>8</v>
      </c>
      <c r="E124" s="9">
        <v>5</v>
      </c>
      <c r="F124" s="9">
        <v>0</v>
      </c>
      <c r="G124" s="9" t="s">
        <v>1</v>
      </c>
      <c r="H124" s="9" t="s">
        <v>120</v>
      </c>
      <c r="I124" s="10" t="s">
        <v>2</v>
      </c>
    </row>
    <row r="125" spans="1:9">
      <c r="A125" s="11">
        <v>1</v>
      </c>
      <c r="B125" s="12" t="s">
        <v>83</v>
      </c>
      <c r="C125" s="11">
        <v>24</v>
      </c>
      <c r="D125" s="11">
        <v>22</v>
      </c>
      <c r="E125" s="11">
        <v>8</v>
      </c>
      <c r="F125" s="11">
        <v>2</v>
      </c>
      <c r="G125" s="11">
        <v>456</v>
      </c>
      <c r="H125" s="11">
        <v>30</v>
      </c>
      <c r="I125" s="13">
        <f t="shared" ref="I125:I128" si="11">AVERAGE(G125/56)</f>
        <v>8.1428571428571423</v>
      </c>
    </row>
    <row r="126" spans="1:9">
      <c r="A126" s="11">
        <v>2</v>
      </c>
      <c r="B126" s="12" t="s">
        <v>84</v>
      </c>
      <c r="C126" s="11">
        <v>17</v>
      </c>
      <c r="D126" s="11">
        <v>20</v>
      </c>
      <c r="E126" s="11">
        <v>17</v>
      </c>
      <c r="F126" s="11">
        <v>2</v>
      </c>
      <c r="G126" s="11">
        <v>415</v>
      </c>
      <c r="H126" s="11">
        <v>27</v>
      </c>
      <c r="I126" s="13">
        <f t="shared" si="11"/>
        <v>7.4107142857142856</v>
      </c>
    </row>
    <row r="127" spans="1:9">
      <c r="A127" s="11">
        <v>3</v>
      </c>
      <c r="B127" s="12" t="s">
        <v>85</v>
      </c>
      <c r="C127" s="11">
        <v>20</v>
      </c>
      <c r="D127" s="11">
        <v>18</v>
      </c>
      <c r="E127" s="11">
        <v>14</v>
      </c>
      <c r="F127" s="11">
        <v>4</v>
      </c>
      <c r="G127" s="11">
        <v>414</v>
      </c>
      <c r="H127" s="11">
        <v>24</v>
      </c>
      <c r="I127" s="13">
        <f t="shared" si="11"/>
        <v>7.3928571428571432</v>
      </c>
    </row>
    <row r="128" spans="1:9">
      <c r="A128" s="11">
        <v>4</v>
      </c>
      <c r="B128" s="12" t="s">
        <v>86</v>
      </c>
      <c r="C128" s="11">
        <v>8</v>
      </c>
      <c r="D128" s="11">
        <v>24</v>
      </c>
      <c r="E128" s="11">
        <v>22</v>
      </c>
      <c r="F128" s="11">
        <v>2</v>
      </c>
      <c r="G128" s="11">
        <v>382</v>
      </c>
      <c r="H128" s="11">
        <v>21</v>
      </c>
      <c r="I128" s="13">
        <f t="shared" si="11"/>
        <v>6.8214285714285712</v>
      </c>
    </row>
    <row r="130" spans="1:9" ht="23.25">
      <c r="A130" s="4" t="s">
        <v>87</v>
      </c>
    </row>
    <row r="131" spans="1:9" ht="11.25" customHeight="1"/>
    <row r="132" spans="1:9">
      <c r="A132" s="9" t="s">
        <v>118</v>
      </c>
      <c r="B132" s="9" t="s">
        <v>117</v>
      </c>
      <c r="C132" s="9">
        <v>20</v>
      </c>
      <c r="D132" s="9">
        <v>16</v>
      </c>
      <c r="E132" s="9">
        <v>10</v>
      </c>
      <c r="F132" s="9">
        <v>0</v>
      </c>
      <c r="G132" s="9" t="s">
        <v>1</v>
      </c>
      <c r="H132" s="9" t="s">
        <v>120</v>
      </c>
      <c r="I132" s="10" t="s">
        <v>2</v>
      </c>
    </row>
    <row r="133" spans="1:9">
      <c r="A133" s="11">
        <v>1</v>
      </c>
      <c r="B133" s="12" t="s">
        <v>88</v>
      </c>
      <c r="C133" s="11">
        <v>11</v>
      </c>
      <c r="D133" s="11">
        <v>10</v>
      </c>
      <c r="E133" s="11">
        <v>6</v>
      </c>
      <c r="F133" s="11">
        <v>1</v>
      </c>
      <c r="G133" s="11">
        <v>440</v>
      </c>
      <c r="H133" s="11">
        <v>30</v>
      </c>
      <c r="I133" s="13">
        <f>AVERAGE(G133/28)</f>
        <v>15.714285714285714</v>
      </c>
    </row>
    <row r="134" spans="1:9">
      <c r="A134" s="11">
        <v>2</v>
      </c>
      <c r="B134" s="12" t="s">
        <v>89</v>
      </c>
      <c r="C134" s="11">
        <v>4</v>
      </c>
      <c r="D134" s="11">
        <v>10</v>
      </c>
      <c r="E134" s="11">
        <v>11</v>
      </c>
      <c r="F134" s="11">
        <v>3</v>
      </c>
      <c r="G134" s="11">
        <v>350</v>
      </c>
      <c r="H134" s="11">
        <v>27</v>
      </c>
      <c r="I134" s="13">
        <f>AVERAGE(G134/28)</f>
        <v>12.5</v>
      </c>
    </row>
    <row r="136" spans="1:9" ht="23.25">
      <c r="A136" s="4" t="s">
        <v>90</v>
      </c>
    </row>
    <row r="137" spans="1:9" ht="11.25" customHeight="1"/>
    <row r="138" spans="1:9">
      <c r="A138" s="9" t="s">
        <v>118</v>
      </c>
      <c r="B138" s="9" t="s">
        <v>117</v>
      </c>
      <c r="C138" s="9">
        <v>20</v>
      </c>
      <c r="D138" s="9">
        <v>16</v>
      </c>
      <c r="E138" s="9">
        <v>10</v>
      </c>
      <c r="F138" s="9">
        <v>0</v>
      </c>
      <c r="G138" s="9" t="s">
        <v>1</v>
      </c>
      <c r="H138" s="9" t="s">
        <v>120</v>
      </c>
      <c r="I138" s="10" t="s">
        <v>2</v>
      </c>
    </row>
    <row r="139" spans="1:9">
      <c r="A139" s="11">
        <v>1</v>
      </c>
      <c r="B139" s="12" t="s">
        <v>91</v>
      </c>
      <c r="C139" s="11">
        <v>7</v>
      </c>
      <c r="D139" s="11">
        <v>10</v>
      </c>
      <c r="E139" s="11">
        <v>7</v>
      </c>
      <c r="F139" s="11">
        <v>4</v>
      </c>
      <c r="G139" s="11">
        <v>370</v>
      </c>
      <c r="H139" s="11">
        <v>30</v>
      </c>
      <c r="I139" s="13">
        <f>AVERAGE(G139/28)</f>
        <v>13.214285714285714</v>
      </c>
    </row>
    <row r="141" spans="1:9" ht="23.25">
      <c r="A141" s="4" t="s">
        <v>92</v>
      </c>
    </row>
    <row r="142" spans="1:9" ht="11.25" customHeight="1"/>
    <row r="143" spans="1:9">
      <c r="A143" s="9" t="s">
        <v>118</v>
      </c>
      <c r="B143" s="9" t="s">
        <v>117</v>
      </c>
      <c r="C143" s="9">
        <v>20</v>
      </c>
      <c r="D143" s="9">
        <v>16</v>
      </c>
      <c r="E143" s="9">
        <v>10</v>
      </c>
      <c r="F143" s="9">
        <v>0</v>
      </c>
      <c r="G143" s="9" t="s">
        <v>1</v>
      </c>
      <c r="H143" s="9" t="s">
        <v>120</v>
      </c>
      <c r="I143" s="10" t="s">
        <v>2</v>
      </c>
    </row>
    <row r="144" spans="1:9">
      <c r="A144" s="11">
        <v>1</v>
      </c>
      <c r="B144" s="12" t="s">
        <v>93</v>
      </c>
      <c r="C144" s="11">
        <v>15</v>
      </c>
      <c r="D144" s="11">
        <v>11</v>
      </c>
      <c r="E144" s="11">
        <v>2</v>
      </c>
      <c r="F144" s="11">
        <v>0</v>
      </c>
      <c r="G144" s="11">
        <v>496</v>
      </c>
      <c r="H144" s="11">
        <v>30</v>
      </c>
      <c r="I144" s="13">
        <f t="shared" ref="I144:I148" si="12">AVERAGE(G144/28)</f>
        <v>17.714285714285715</v>
      </c>
    </row>
    <row r="145" spans="1:10">
      <c r="A145" s="11">
        <v>2</v>
      </c>
      <c r="B145" s="12" t="s">
        <v>94</v>
      </c>
      <c r="C145" s="11">
        <v>12</v>
      </c>
      <c r="D145" s="11">
        <v>10</v>
      </c>
      <c r="E145" s="11">
        <v>6</v>
      </c>
      <c r="F145" s="11">
        <v>0</v>
      </c>
      <c r="G145" s="11">
        <v>460</v>
      </c>
      <c r="H145" s="11">
        <v>27</v>
      </c>
      <c r="I145" s="13">
        <f t="shared" si="12"/>
        <v>16.428571428571427</v>
      </c>
    </row>
    <row r="146" spans="1:10">
      <c r="A146" s="11">
        <v>3</v>
      </c>
      <c r="B146" s="12" t="s">
        <v>95</v>
      </c>
      <c r="C146" s="11">
        <v>11</v>
      </c>
      <c r="D146" s="11">
        <v>7</v>
      </c>
      <c r="E146" s="11">
        <v>8</v>
      </c>
      <c r="F146" s="11">
        <v>2</v>
      </c>
      <c r="G146" s="11">
        <v>412</v>
      </c>
      <c r="H146" s="11">
        <v>24</v>
      </c>
      <c r="I146" s="13">
        <f t="shared" si="12"/>
        <v>14.714285714285714</v>
      </c>
    </row>
    <row r="147" spans="1:10">
      <c r="A147" s="11">
        <v>4</v>
      </c>
      <c r="B147" s="12" t="s">
        <v>96</v>
      </c>
      <c r="C147" s="11">
        <v>10</v>
      </c>
      <c r="D147" s="11">
        <v>11</v>
      </c>
      <c r="E147" s="11">
        <v>2</v>
      </c>
      <c r="F147" s="11">
        <v>5</v>
      </c>
      <c r="G147" s="11">
        <v>396</v>
      </c>
      <c r="H147" s="11">
        <v>21</v>
      </c>
      <c r="I147" s="13">
        <f t="shared" si="12"/>
        <v>14.142857142857142</v>
      </c>
    </row>
    <row r="148" spans="1:10">
      <c r="A148" s="11">
        <v>5</v>
      </c>
      <c r="B148" s="12" t="s">
        <v>97</v>
      </c>
      <c r="C148" s="11">
        <v>1</v>
      </c>
      <c r="D148" s="11">
        <v>11</v>
      </c>
      <c r="E148" s="11">
        <v>13</v>
      </c>
      <c r="F148" s="11">
        <v>3</v>
      </c>
      <c r="G148" s="11">
        <v>326</v>
      </c>
      <c r="H148" s="11">
        <v>18</v>
      </c>
      <c r="I148" s="13">
        <f t="shared" si="12"/>
        <v>11.642857142857142</v>
      </c>
    </row>
    <row r="150" spans="1:10" ht="23.25">
      <c r="A150" s="4" t="s">
        <v>98</v>
      </c>
    </row>
    <row r="151" spans="1:10" ht="11.25" customHeight="1"/>
    <row r="152" spans="1:10">
      <c r="A152" s="9" t="s">
        <v>118</v>
      </c>
      <c r="B152" s="9" t="s">
        <v>117</v>
      </c>
      <c r="C152" s="9">
        <v>20</v>
      </c>
      <c r="D152" s="9">
        <v>16</v>
      </c>
      <c r="E152" s="9">
        <v>10</v>
      </c>
      <c r="F152" s="9">
        <v>0</v>
      </c>
      <c r="G152" s="9" t="s">
        <v>1</v>
      </c>
      <c r="H152" s="9" t="s">
        <v>120</v>
      </c>
      <c r="I152" s="10" t="s">
        <v>2</v>
      </c>
    </row>
    <row r="153" spans="1:10">
      <c r="A153" s="11">
        <v>1</v>
      </c>
      <c r="B153" s="12" t="s">
        <v>99</v>
      </c>
      <c r="C153" s="11">
        <v>10</v>
      </c>
      <c r="D153" s="11">
        <v>12</v>
      </c>
      <c r="E153" s="11">
        <v>6</v>
      </c>
      <c r="F153" s="11">
        <v>0</v>
      </c>
      <c r="G153" s="11">
        <v>452</v>
      </c>
      <c r="H153" s="11">
        <v>30</v>
      </c>
      <c r="I153" s="13">
        <f t="shared" ref="I153:I158" si="13">AVERAGE(G153/28)</f>
        <v>16.142857142857142</v>
      </c>
      <c r="J153" s="14" t="s">
        <v>119</v>
      </c>
    </row>
    <row r="154" spans="1:10">
      <c r="A154" s="11">
        <v>2</v>
      </c>
      <c r="B154" s="12" t="s">
        <v>100</v>
      </c>
      <c r="C154" s="11">
        <v>14</v>
      </c>
      <c r="D154" s="11">
        <v>7</v>
      </c>
      <c r="E154" s="11">
        <v>6</v>
      </c>
      <c r="F154" s="11">
        <v>1</v>
      </c>
      <c r="G154" s="11">
        <v>452</v>
      </c>
      <c r="H154" s="11">
        <v>27</v>
      </c>
      <c r="I154" s="13">
        <f t="shared" si="13"/>
        <v>16.142857142857142</v>
      </c>
    </row>
    <row r="155" spans="1:10">
      <c r="A155" s="11">
        <v>3</v>
      </c>
      <c r="B155" s="12" t="s">
        <v>101</v>
      </c>
      <c r="C155" s="11">
        <v>8</v>
      </c>
      <c r="D155" s="11">
        <v>16</v>
      </c>
      <c r="E155" s="11">
        <v>2</v>
      </c>
      <c r="F155" s="11">
        <v>2</v>
      </c>
      <c r="G155" s="11">
        <v>436</v>
      </c>
      <c r="H155" s="11">
        <v>24</v>
      </c>
      <c r="I155" s="13">
        <f t="shared" si="13"/>
        <v>15.571428571428571</v>
      </c>
    </row>
    <row r="156" spans="1:10">
      <c r="A156" s="11">
        <v>4</v>
      </c>
      <c r="B156" s="12" t="s">
        <v>102</v>
      </c>
      <c r="C156" s="11">
        <v>9</v>
      </c>
      <c r="D156" s="11">
        <v>9</v>
      </c>
      <c r="E156" s="11">
        <v>9</v>
      </c>
      <c r="F156" s="11">
        <v>1</v>
      </c>
      <c r="G156" s="11">
        <v>414</v>
      </c>
      <c r="H156" s="11">
        <v>21</v>
      </c>
      <c r="I156" s="13">
        <f t="shared" si="13"/>
        <v>14.785714285714286</v>
      </c>
    </row>
    <row r="157" spans="1:10">
      <c r="A157" s="11">
        <v>5</v>
      </c>
      <c r="B157" s="12" t="s">
        <v>103</v>
      </c>
      <c r="C157" s="11">
        <v>6</v>
      </c>
      <c r="D157" s="11">
        <v>10</v>
      </c>
      <c r="E157" s="11">
        <v>9</v>
      </c>
      <c r="F157" s="11">
        <v>3</v>
      </c>
      <c r="G157" s="11">
        <v>370</v>
      </c>
      <c r="H157" s="11">
        <v>18</v>
      </c>
      <c r="I157" s="13">
        <f t="shared" si="13"/>
        <v>13.214285714285714</v>
      </c>
    </row>
    <row r="158" spans="1:10">
      <c r="A158" s="11">
        <v>6</v>
      </c>
      <c r="B158" s="12" t="s">
        <v>104</v>
      </c>
      <c r="C158" s="11">
        <v>5</v>
      </c>
      <c r="D158" s="11">
        <v>6</v>
      </c>
      <c r="E158" s="11">
        <v>15</v>
      </c>
      <c r="F158" s="11">
        <v>2</v>
      </c>
      <c r="G158" s="11">
        <v>346</v>
      </c>
      <c r="H158" s="11">
        <v>15</v>
      </c>
      <c r="I158" s="13">
        <f t="shared" si="13"/>
        <v>12.357142857142858</v>
      </c>
    </row>
    <row r="160" spans="1:10" ht="23.25">
      <c r="A160" s="4" t="s">
        <v>105</v>
      </c>
    </row>
    <row r="161" spans="1:9" ht="11.25" customHeight="1"/>
    <row r="162" spans="1:9">
      <c r="A162" s="9" t="s">
        <v>118</v>
      </c>
      <c r="B162" s="9" t="s">
        <v>117</v>
      </c>
      <c r="C162" s="9">
        <v>20</v>
      </c>
      <c r="D162" s="9">
        <v>16</v>
      </c>
      <c r="E162" s="9">
        <v>10</v>
      </c>
      <c r="F162" s="9">
        <v>0</v>
      </c>
      <c r="G162" s="9" t="s">
        <v>1</v>
      </c>
      <c r="H162" s="9" t="s">
        <v>120</v>
      </c>
      <c r="I162" s="10" t="s">
        <v>2</v>
      </c>
    </row>
    <row r="163" spans="1:9">
      <c r="A163" s="11">
        <v>1</v>
      </c>
      <c r="B163" s="12" t="s">
        <v>106</v>
      </c>
      <c r="C163" s="11">
        <v>20</v>
      </c>
      <c r="D163" s="11">
        <v>6</v>
      </c>
      <c r="E163" s="11">
        <v>2</v>
      </c>
      <c r="F163" s="11">
        <v>0</v>
      </c>
      <c r="G163" s="11">
        <v>516</v>
      </c>
      <c r="H163" s="11">
        <v>30</v>
      </c>
      <c r="I163" s="13">
        <f t="shared" ref="I163:I169" si="14">AVERAGE(G163/28)</f>
        <v>18.428571428571427</v>
      </c>
    </row>
    <row r="164" spans="1:9">
      <c r="A164" s="11">
        <v>2</v>
      </c>
      <c r="B164" s="12" t="s">
        <v>107</v>
      </c>
      <c r="C164" s="11">
        <v>18</v>
      </c>
      <c r="D164" s="11">
        <v>9</v>
      </c>
      <c r="E164" s="11">
        <v>1</v>
      </c>
      <c r="F164" s="11">
        <v>0</v>
      </c>
      <c r="G164" s="11">
        <v>514</v>
      </c>
      <c r="H164" s="11">
        <v>27</v>
      </c>
      <c r="I164" s="13">
        <f t="shared" si="14"/>
        <v>18.357142857142858</v>
      </c>
    </row>
    <row r="165" spans="1:9">
      <c r="A165" s="11">
        <v>3</v>
      </c>
      <c r="B165" s="12" t="s">
        <v>108</v>
      </c>
      <c r="C165" s="11">
        <v>14</v>
      </c>
      <c r="D165" s="11">
        <v>14</v>
      </c>
      <c r="E165" s="11">
        <v>0</v>
      </c>
      <c r="F165" s="11">
        <v>0</v>
      </c>
      <c r="G165" s="11">
        <v>504</v>
      </c>
      <c r="H165" s="11">
        <v>24</v>
      </c>
      <c r="I165" s="13">
        <f t="shared" si="14"/>
        <v>18</v>
      </c>
    </row>
    <row r="166" spans="1:9">
      <c r="A166" s="11">
        <v>4</v>
      </c>
      <c r="B166" s="12" t="s">
        <v>109</v>
      </c>
      <c r="C166" s="11">
        <v>20</v>
      </c>
      <c r="D166" s="11">
        <v>5</v>
      </c>
      <c r="E166" s="11">
        <v>2</v>
      </c>
      <c r="F166" s="11">
        <v>1</v>
      </c>
      <c r="G166" s="11">
        <v>500</v>
      </c>
      <c r="H166" s="11">
        <v>21</v>
      </c>
      <c r="I166" s="13">
        <f t="shared" si="14"/>
        <v>17.857142857142858</v>
      </c>
    </row>
    <row r="167" spans="1:9">
      <c r="A167" s="11">
        <v>5</v>
      </c>
      <c r="B167" s="12" t="s">
        <v>110</v>
      </c>
      <c r="C167" s="11">
        <v>18</v>
      </c>
      <c r="D167" s="11">
        <v>8</v>
      </c>
      <c r="E167" s="11">
        <v>1</v>
      </c>
      <c r="F167" s="11">
        <v>1</v>
      </c>
      <c r="G167" s="11">
        <v>498</v>
      </c>
      <c r="H167" s="11">
        <v>18</v>
      </c>
      <c r="I167" s="13">
        <f t="shared" si="14"/>
        <v>17.785714285714285</v>
      </c>
    </row>
    <row r="168" spans="1:9">
      <c r="A168" s="11">
        <v>6</v>
      </c>
      <c r="B168" s="12" t="s">
        <v>111</v>
      </c>
      <c r="C168" s="11">
        <v>14</v>
      </c>
      <c r="D168" s="11">
        <v>9</v>
      </c>
      <c r="E168" s="11">
        <v>4</v>
      </c>
      <c r="F168" s="11">
        <v>1</v>
      </c>
      <c r="G168" s="11">
        <v>464</v>
      </c>
      <c r="H168" s="11">
        <v>15</v>
      </c>
      <c r="I168" s="13">
        <f t="shared" si="14"/>
        <v>16.571428571428573</v>
      </c>
    </row>
    <row r="169" spans="1:9">
      <c r="A169" s="11">
        <v>7</v>
      </c>
      <c r="B169" s="12" t="s">
        <v>112</v>
      </c>
      <c r="C169" s="11">
        <v>15</v>
      </c>
      <c r="D169" s="11">
        <v>8</v>
      </c>
      <c r="E169" s="11">
        <v>3</v>
      </c>
      <c r="F169" s="11">
        <v>2</v>
      </c>
      <c r="G169" s="11">
        <v>458</v>
      </c>
      <c r="H169" s="11">
        <v>12</v>
      </c>
      <c r="I169" s="13">
        <f t="shared" si="14"/>
        <v>16.357142857142858</v>
      </c>
    </row>
    <row r="171" spans="1:9" ht="23.25">
      <c r="A171" s="4" t="s">
        <v>113</v>
      </c>
    </row>
    <row r="172" spans="1:9" ht="11.25" customHeight="1"/>
    <row r="173" spans="1:9">
      <c r="A173" s="9" t="s">
        <v>118</v>
      </c>
      <c r="B173" s="9" t="s">
        <v>117</v>
      </c>
      <c r="C173" s="9">
        <v>20</v>
      </c>
      <c r="D173" s="9">
        <v>16</v>
      </c>
      <c r="E173" s="9">
        <v>10</v>
      </c>
      <c r="F173" s="9">
        <v>0</v>
      </c>
      <c r="G173" s="9" t="s">
        <v>1</v>
      </c>
      <c r="H173" s="9" t="s">
        <v>120</v>
      </c>
      <c r="I173" s="10" t="s">
        <v>2</v>
      </c>
    </row>
    <row r="174" spans="1:9">
      <c r="A174" s="11">
        <v>1</v>
      </c>
      <c r="B174" s="12" t="s">
        <v>114</v>
      </c>
      <c r="C174" s="11">
        <v>15</v>
      </c>
      <c r="D174" s="11">
        <v>8</v>
      </c>
      <c r="E174" s="11">
        <v>5</v>
      </c>
      <c r="F174" s="11">
        <v>0</v>
      </c>
      <c r="G174" s="11">
        <v>478</v>
      </c>
      <c r="H174" s="11">
        <v>30</v>
      </c>
      <c r="I174" s="13">
        <f>AVERAGE(G174/28)</f>
        <v>17.071428571428573</v>
      </c>
    </row>
    <row r="176" spans="1:9" ht="23.25">
      <c r="A176" s="4" t="s">
        <v>115</v>
      </c>
    </row>
    <row r="177" spans="1:9" ht="11.25" customHeight="1"/>
    <row r="178" spans="1:9">
      <c r="A178" s="9" t="s">
        <v>118</v>
      </c>
      <c r="B178" s="9" t="s">
        <v>117</v>
      </c>
      <c r="C178" s="9">
        <v>20</v>
      </c>
      <c r="D178" s="9">
        <v>16</v>
      </c>
      <c r="E178" s="9">
        <v>10</v>
      </c>
      <c r="F178" s="9">
        <v>0</v>
      </c>
      <c r="G178" s="9" t="s">
        <v>1</v>
      </c>
      <c r="H178" s="9" t="s">
        <v>120</v>
      </c>
      <c r="I178" s="10" t="s">
        <v>2</v>
      </c>
    </row>
    <row r="179" spans="1:9">
      <c r="A179" s="11">
        <v>1</v>
      </c>
      <c r="B179" s="12" t="s">
        <v>116</v>
      </c>
      <c r="C179" s="11">
        <v>2</v>
      </c>
      <c r="D179" s="11">
        <v>3</v>
      </c>
      <c r="E179" s="11">
        <v>9</v>
      </c>
      <c r="F179" s="11">
        <v>14</v>
      </c>
      <c r="G179" s="11">
        <v>178</v>
      </c>
      <c r="H179" s="11">
        <v>30</v>
      </c>
      <c r="I179" s="13">
        <f>AVERAGE(G179/28)</f>
        <v>6.3571428571428568</v>
      </c>
    </row>
  </sheetData>
  <pageMargins left="0.51181102362204722" right="0.11811023622047245" top="0.59055118110236227" bottom="0.39370078740157483" header="0.31496062992125984" footer="0.31496062992125984"/>
  <pageSetup paperSize="9" scale="10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cp:lastPrinted>2025-06-22T14:51:08Z</cp:lastPrinted>
  <dcterms:created xsi:type="dcterms:W3CDTF">2025-06-21T19:08:14Z</dcterms:created>
  <dcterms:modified xsi:type="dcterms:W3CDTF">2025-06-22T14:51:10Z</dcterms:modified>
</cp:coreProperties>
</file>