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147" i="1"/>
  <c r="I142"/>
  <c r="I141"/>
  <c r="I140"/>
  <c r="I139"/>
  <c r="I138"/>
  <c r="I133"/>
  <c r="I132"/>
  <c r="I131"/>
  <c r="I130"/>
  <c r="I125"/>
  <c r="I124"/>
  <c r="I123"/>
  <c r="I122"/>
  <c r="I117"/>
  <c r="I112"/>
  <c r="I111"/>
  <c r="I110"/>
  <c r="I109"/>
  <c r="I104"/>
  <c r="I99"/>
  <c r="I98"/>
  <c r="I93"/>
  <c r="I92"/>
  <c r="I91"/>
  <c r="I90"/>
  <c r="I89"/>
  <c r="I88"/>
  <c r="I87"/>
  <c r="I86"/>
  <c r="I81"/>
  <c r="I80"/>
  <c r="I75"/>
  <c r="I74"/>
  <c r="I73"/>
  <c r="I72"/>
  <c r="I67"/>
  <c r="I66"/>
  <c r="I65"/>
  <c r="I64"/>
  <c r="I63"/>
  <c r="I62"/>
  <c r="I57"/>
  <c r="I56"/>
  <c r="I55"/>
  <c r="I54"/>
  <c r="I53"/>
  <c r="I52"/>
  <c r="I51"/>
  <c r="I50"/>
  <c r="I49"/>
  <c r="I48"/>
  <c r="I47"/>
  <c r="I46"/>
  <c r="I45"/>
  <c r="I44"/>
  <c r="I39"/>
  <c r="I38"/>
  <c r="I37"/>
  <c r="I32"/>
  <c r="I31"/>
  <c r="I26"/>
  <c r="I25"/>
  <c r="I24"/>
  <c r="I19"/>
  <c r="I18"/>
  <c r="I17"/>
  <c r="I16"/>
  <c r="I15"/>
  <c r="I14"/>
  <c r="I9"/>
  <c r="I8"/>
</calcChain>
</file>

<file path=xl/sharedStrings.xml><?xml version="1.0" encoding="utf-8"?>
<sst xmlns="http://schemas.openxmlformats.org/spreadsheetml/2006/main" count="183" uniqueCount="98">
  <si>
    <t>13. kolo ČP Mořinka</t>
  </si>
  <si>
    <t>datum:  30.08.2025</t>
  </si>
  <si>
    <t>počet terčů: 28</t>
  </si>
  <si>
    <t>Žáci - Minies - Spolu</t>
  </si>
  <si>
    <t>Body</t>
  </si>
  <si>
    <t>Průměr</t>
  </si>
  <si>
    <t>Hošek Pavel nejml.</t>
  </si>
  <si>
    <t>Koucká Alžběta</t>
  </si>
  <si>
    <t>Vilgoš Robin</t>
  </si>
  <si>
    <t>Daňa Matěj</t>
  </si>
  <si>
    <t>Koucká Matylda</t>
  </si>
  <si>
    <t>Sládek Jan</t>
  </si>
  <si>
    <t>Steinbergerová Ema</t>
  </si>
  <si>
    <t>Pola Alfred</t>
  </si>
  <si>
    <t>Historický luk (HB) - dospělí - muž</t>
  </si>
  <si>
    <t>Schmied Václav</t>
  </si>
  <si>
    <t>Růžička Miroslav</t>
  </si>
  <si>
    <t>Jakub Petr</t>
  </si>
  <si>
    <t>Historický luk (HB) - dospělí - žena</t>
  </si>
  <si>
    <t>Obročníková Dobromila</t>
  </si>
  <si>
    <t>Gonzalezová Anna</t>
  </si>
  <si>
    <t>Dlouhý luk (LB) - dospělí - muž</t>
  </si>
  <si>
    <t>Hřivnáč Tomáš</t>
  </si>
  <si>
    <t>Chrastina Samuel</t>
  </si>
  <si>
    <t>Pokorný Jan</t>
  </si>
  <si>
    <t>Tradiční reflex (TR) - dospělí - muž</t>
  </si>
  <si>
    <t>Kulhavý Pavel</t>
  </si>
  <si>
    <t>Búll Aleš</t>
  </si>
  <si>
    <t>Koutský Lukáš</t>
  </si>
  <si>
    <t>Machovec Jan</t>
  </si>
  <si>
    <t>Trögler Hanuš</t>
  </si>
  <si>
    <t>Bryx Ondřej</t>
  </si>
  <si>
    <t>Hlůže Stanislav</t>
  </si>
  <si>
    <t>Faust Petr</t>
  </si>
  <si>
    <t>Kosina Jiří</t>
  </si>
  <si>
    <t>Vácha Petr</t>
  </si>
  <si>
    <t>Sládek Pavel</t>
  </si>
  <si>
    <t>Háša Petr</t>
  </si>
  <si>
    <t>Poletín Jan</t>
  </si>
  <si>
    <t>Zaur Marek</t>
  </si>
  <si>
    <t>Tradiční reflex (TR) - dospělí - žena</t>
  </si>
  <si>
    <t>Žilková Miloslava</t>
  </si>
  <si>
    <t>Součková Monika</t>
  </si>
  <si>
    <t>Kulhavá Zuzana</t>
  </si>
  <si>
    <t>Vondráčková Dana</t>
  </si>
  <si>
    <t>Žeravová Markéta</t>
  </si>
  <si>
    <t>Koucká Martina</t>
  </si>
  <si>
    <t>Lovecký reflexní luk (BHR) - dospělí - muž</t>
  </si>
  <si>
    <t>Chlum David</t>
  </si>
  <si>
    <t>Pavlíček Jiří</t>
  </si>
  <si>
    <t>Vajgl Petr</t>
  </si>
  <si>
    <t>Stárek Josef</t>
  </si>
  <si>
    <t>Lovecký reflexní luk (BHR) - dospělí - žena</t>
  </si>
  <si>
    <t>Ostenová Jitka</t>
  </si>
  <si>
    <t>Jindříšková Iveta</t>
  </si>
  <si>
    <t>Lovecký reflexní luk (BHR) - veteráni - Spolu</t>
  </si>
  <si>
    <t>Ježdík Robert</t>
  </si>
  <si>
    <t>Provazník Dušan</t>
  </si>
  <si>
    <t>Kuželák Dalibor</t>
  </si>
  <si>
    <t>Bláha Jáchym</t>
  </si>
  <si>
    <t>Drabina Marcel</t>
  </si>
  <si>
    <t>Švarc Stanislav</t>
  </si>
  <si>
    <t>Štička Zdeněk</t>
  </si>
  <si>
    <t>Vlk Ivan</t>
  </si>
  <si>
    <t>Holý luk (BBR) - dospělí - muž</t>
  </si>
  <si>
    <t>Hamburg Alexandr</t>
  </si>
  <si>
    <t>Vítek Jan</t>
  </si>
  <si>
    <t>Holý luk (BBR) - dospělí - žena</t>
  </si>
  <si>
    <t>Jindříšková Nikola</t>
  </si>
  <si>
    <t>Holý luk (BBR) - veteráni - spolu</t>
  </si>
  <si>
    <t>Cimpl Pavel</t>
  </si>
  <si>
    <t>Kocourek Richard</t>
  </si>
  <si>
    <t>Malá Hana</t>
  </si>
  <si>
    <t>Weber Petr</t>
  </si>
  <si>
    <t>Kladkový luk bez omezení (FU) - dospělí - muž</t>
  </si>
  <si>
    <t>Pálka Leoš</t>
  </si>
  <si>
    <t>Kladkový luk bez omezení (FU) - veteráni - Spolu</t>
  </si>
  <si>
    <t>Pícha Pavel</t>
  </si>
  <si>
    <t>Havlíček Vítězslav</t>
  </si>
  <si>
    <t>Hošek Pavel</t>
  </si>
  <si>
    <t>Makovský Michal</t>
  </si>
  <si>
    <t>Kladkový luk lovecký bez omezení (BU) - dospělí - muž</t>
  </si>
  <si>
    <t>Lörincz Roland</t>
  </si>
  <si>
    <t>Stadnikov Iurii</t>
  </si>
  <si>
    <t>Kodim Eduard</t>
  </si>
  <si>
    <t>Šudy Martin</t>
  </si>
  <si>
    <t>Kuše (CRB – Crossbow) - dospělí - muž</t>
  </si>
  <si>
    <t>Beláček Luboš</t>
  </si>
  <si>
    <t>Cerman Frantisek</t>
  </si>
  <si>
    <t>Scharf Domenik</t>
  </si>
  <si>
    <t>Průša František</t>
  </si>
  <si>
    <t>Brada Miroslav</t>
  </si>
  <si>
    <t>Kuše (CRB – Crossbow) - dospělí - žena</t>
  </si>
  <si>
    <t>Scharf Astrid</t>
  </si>
  <si>
    <t>Poř.</t>
  </si>
  <si>
    <t>Jméno</t>
  </si>
  <si>
    <t>ČP</t>
  </si>
  <si>
    <t>Junioři - Spolu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</si>
</sst>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u/>
      <sz val="2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7"/>
  <sheetViews>
    <sheetView tabSelected="1" workbookViewId="0">
      <selection activeCell="M7" sqref="M7"/>
    </sheetView>
  </sheetViews>
  <sheetFormatPr defaultRowHeight="18.75"/>
  <cols>
    <col min="1" max="1" width="5.375" style="5" customWidth="1"/>
    <col min="2" max="2" width="26.875" style="3" customWidth="1"/>
    <col min="3" max="6" width="5" style="10" customWidth="1"/>
    <col min="7" max="7" width="8.75" style="10" customWidth="1"/>
    <col min="8" max="8" width="5" style="10" customWidth="1"/>
    <col min="9" max="9" width="10" style="16" customWidth="1"/>
    <col min="10" max="10" width="9" style="28"/>
    <col min="11" max="16384" width="9" style="3"/>
  </cols>
  <sheetData>
    <row r="1" spans="1:10" ht="33.75">
      <c r="A1" s="7" t="s">
        <v>0</v>
      </c>
    </row>
    <row r="2" spans="1:10" ht="7.5" customHeight="1"/>
    <row r="3" spans="1:10" s="1" customFormat="1" ht="21">
      <c r="A3" s="6" t="s">
        <v>1</v>
      </c>
      <c r="C3" s="11" t="s">
        <v>2</v>
      </c>
      <c r="D3" s="12"/>
      <c r="E3" s="12"/>
      <c r="F3" s="12"/>
      <c r="G3" s="12"/>
      <c r="H3" s="12"/>
      <c r="I3" s="17"/>
      <c r="J3" s="12"/>
    </row>
    <row r="4" spans="1:10" ht="11.25" customHeight="1"/>
    <row r="5" spans="1:10" s="4" customFormat="1" ht="23.25">
      <c r="A5" s="8" t="s">
        <v>3</v>
      </c>
      <c r="C5" s="13"/>
      <c r="D5" s="13"/>
      <c r="E5" s="13"/>
      <c r="F5" s="13"/>
      <c r="G5" s="13"/>
      <c r="H5" s="13"/>
      <c r="I5" s="18"/>
      <c r="J5" s="29"/>
    </row>
    <row r="6" spans="1:10" ht="11.25" customHeight="1"/>
    <row r="7" spans="1:10">
      <c r="A7" s="21" t="s">
        <v>94</v>
      </c>
      <c r="B7" s="21" t="s">
        <v>95</v>
      </c>
      <c r="C7" s="21">
        <v>10</v>
      </c>
      <c r="D7" s="21">
        <v>8</v>
      </c>
      <c r="E7" s="21">
        <v>5</v>
      </c>
      <c r="F7" s="21">
        <v>0</v>
      </c>
      <c r="G7" s="21" t="s">
        <v>4</v>
      </c>
      <c r="H7" s="21" t="s">
        <v>96</v>
      </c>
      <c r="I7" s="22" t="s">
        <v>5</v>
      </c>
    </row>
    <row r="8" spans="1:10">
      <c r="A8" s="23">
        <v>1</v>
      </c>
      <c r="B8" s="24" t="s">
        <v>6</v>
      </c>
      <c r="C8" s="25">
        <v>15</v>
      </c>
      <c r="D8" s="25">
        <v>27</v>
      </c>
      <c r="E8" s="25">
        <v>10</v>
      </c>
      <c r="F8" s="25">
        <v>4</v>
      </c>
      <c r="G8" s="25">
        <v>416</v>
      </c>
      <c r="H8" s="25">
        <v>30</v>
      </c>
      <c r="I8" s="26">
        <f>AVERAGE(G8/56)</f>
        <v>7.4285714285714288</v>
      </c>
    </row>
    <row r="9" spans="1:10">
      <c r="A9" s="23">
        <v>2</v>
      </c>
      <c r="B9" s="24" t="s">
        <v>7</v>
      </c>
      <c r="C9" s="25">
        <v>5</v>
      </c>
      <c r="D9" s="25">
        <v>7</v>
      </c>
      <c r="E9" s="25">
        <v>32</v>
      </c>
      <c r="F9" s="25">
        <v>12</v>
      </c>
      <c r="G9" s="25">
        <v>266</v>
      </c>
      <c r="H9" s="25">
        <v>27</v>
      </c>
      <c r="I9" s="26">
        <f>AVERAGE(G9/56)</f>
        <v>4.75</v>
      </c>
    </row>
    <row r="11" spans="1:10" s="2" customFormat="1" ht="21">
      <c r="A11" s="8" t="s">
        <v>97</v>
      </c>
      <c r="C11" s="11"/>
      <c r="D11" s="11"/>
      <c r="E11" s="11"/>
      <c r="F11" s="11"/>
      <c r="G11" s="11"/>
      <c r="H11" s="11"/>
      <c r="I11" s="19"/>
      <c r="J11" s="12"/>
    </row>
    <row r="12" spans="1:10" ht="11.25" customHeight="1"/>
    <row r="13" spans="1:10">
      <c r="A13" s="21" t="s">
        <v>94</v>
      </c>
      <c r="B13" s="21" t="s">
        <v>95</v>
      </c>
      <c r="C13" s="21">
        <v>10</v>
      </c>
      <c r="D13" s="21">
        <v>8</v>
      </c>
      <c r="E13" s="21">
        <v>5</v>
      </c>
      <c r="F13" s="21">
        <v>0</v>
      </c>
      <c r="G13" s="21" t="s">
        <v>4</v>
      </c>
      <c r="H13" s="21" t="s">
        <v>96</v>
      </c>
      <c r="I13" s="22" t="s">
        <v>5</v>
      </c>
    </row>
    <row r="14" spans="1:10">
      <c r="A14" s="23">
        <v>1</v>
      </c>
      <c r="B14" s="24" t="s">
        <v>8</v>
      </c>
      <c r="C14" s="25">
        <v>13</v>
      </c>
      <c r="D14" s="25">
        <v>10</v>
      </c>
      <c r="E14" s="25">
        <v>26</v>
      </c>
      <c r="F14" s="25">
        <v>7</v>
      </c>
      <c r="G14" s="25">
        <v>340</v>
      </c>
      <c r="H14" s="25">
        <v>30</v>
      </c>
      <c r="I14" s="26">
        <f t="shared" ref="I14:I19" si="0">AVERAGE(G14/56)</f>
        <v>6.0714285714285712</v>
      </c>
    </row>
    <row r="15" spans="1:10">
      <c r="A15" s="23">
        <v>2</v>
      </c>
      <c r="B15" s="24" t="s">
        <v>9</v>
      </c>
      <c r="C15" s="25">
        <v>8</v>
      </c>
      <c r="D15" s="25">
        <v>6</v>
      </c>
      <c r="E15" s="25">
        <v>27</v>
      </c>
      <c r="F15" s="25">
        <v>15</v>
      </c>
      <c r="G15" s="25">
        <v>263</v>
      </c>
      <c r="H15" s="25">
        <v>27</v>
      </c>
      <c r="I15" s="26">
        <f t="shared" si="0"/>
        <v>4.6964285714285712</v>
      </c>
    </row>
    <row r="16" spans="1:10">
      <c r="A16" s="23">
        <v>3</v>
      </c>
      <c r="B16" s="24" t="s">
        <v>10</v>
      </c>
      <c r="C16" s="25">
        <v>2</v>
      </c>
      <c r="D16" s="25">
        <v>14</v>
      </c>
      <c r="E16" s="25">
        <v>22</v>
      </c>
      <c r="F16" s="25">
        <v>18</v>
      </c>
      <c r="G16" s="25">
        <v>242</v>
      </c>
      <c r="H16" s="25">
        <v>24</v>
      </c>
      <c r="I16" s="26">
        <f t="shared" si="0"/>
        <v>4.3214285714285712</v>
      </c>
    </row>
    <row r="17" spans="1:10">
      <c r="A17" s="23">
        <v>4</v>
      </c>
      <c r="B17" s="24" t="s">
        <v>11</v>
      </c>
      <c r="C17" s="25">
        <v>3</v>
      </c>
      <c r="D17" s="25">
        <v>9</v>
      </c>
      <c r="E17" s="25">
        <v>26</v>
      </c>
      <c r="F17" s="25">
        <v>18</v>
      </c>
      <c r="G17" s="25">
        <v>232</v>
      </c>
      <c r="H17" s="25">
        <v>21</v>
      </c>
      <c r="I17" s="26">
        <f t="shared" si="0"/>
        <v>4.1428571428571432</v>
      </c>
    </row>
    <row r="18" spans="1:10">
      <c r="A18" s="23">
        <v>5</v>
      </c>
      <c r="B18" s="24" t="s">
        <v>12</v>
      </c>
      <c r="C18" s="25">
        <v>2</v>
      </c>
      <c r="D18" s="25">
        <v>6</v>
      </c>
      <c r="E18" s="25">
        <v>20</v>
      </c>
      <c r="F18" s="25">
        <v>28</v>
      </c>
      <c r="G18" s="25">
        <v>168</v>
      </c>
      <c r="H18" s="25">
        <v>18</v>
      </c>
      <c r="I18" s="26">
        <f t="shared" si="0"/>
        <v>3</v>
      </c>
    </row>
    <row r="19" spans="1:10">
      <c r="A19" s="23">
        <v>6</v>
      </c>
      <c r="B19" s="24" t="s">
        <v>13</v>
      </c>
      <c r="C19" s="25">
        <v>0</v>
      </c>
      <c r="D19" s="25">
        <v>3</v>
      </c>
      <c r="E19" s="25">
        <v>24</v>
      </c>
      <c r="F19" s="25">
        <v>29</v>
      </c>
      <c r="G19" s="25">
        <v>144</v>
      </c>
      <c r="H19" s="25">
        <v>15</v>
      </c>
      <c r="I19" s="26">
        <f t="shared" si="0"/>
        <v>2.5714285714285716</v>
      </c>
    </row>
    <row r="21" spans="1:10" s="2" customFormat="1" ht="21">
      <c r="A21" s="8" t="s">
        <v>14</v>
      </c>
      <c r="C21" s="11"/>
      <c r="D21" s="11"/>
      <c r="E21" s="11"/>
      <c r="F21" s="11"/>
      <c r="G21" s="11"/>
      <c r="H21" s="11"/>
      <c r="I21" s="19"/>
      <c r="J21" s="12"/>
    </row>
    <row r="22" spans="1:10" ht="11.25" customHeight="1"/>
    <row r="23" spans="1:10">
      <c r="A23" s="21" t="s">
        <v>94</v>
      </c>
      <c r="B23" s="21" t="s">
        <v>95</v>
      </c>
      <c r="C23" s="21">
        <v>10</v>
      </c>
      <c r="D23" s="21">
        <v>8</v>
      </c>
      <c r="E23" s="21">
        <v>5</v>
      </c>
      <c r="F23" s="21">
        <v>0</v>
      </c>
      <c r="G23" s="21" t="s">
        <v>4</v>
      </c>
      <c r="H23" s="21" t="s">
        <v>96</v>
      </c>
      <c r="I23" s="22" t="s">
        <v>5</v>
      </c>
    </row>
    <row r="24" spans="1:10">
      <c r="A24" s="23">
        <v>1</v>
      </c>
      <c r="B24" s="24" t="s">
        <v>15</v>
      </c>
      <c r="C24" s="25">
        <v>6</v>
      </c>
      <c r="D24" s="25">
        <v>16</v>
      </c>
      <c r="E24" s="25">
        <v>27</v>
      </c>
      <c r="F24" s="25">
        <v>7</v>
      </c>
      <c r="G24" s="25">
        <v>323</v>
      </c>
      <c r="H24" s="25">
        <v>30</v>
      </c>
      <c r="I24" s="26">
        <f t="shared" ref="I24:I26" si="1">AVERAGE(G24/56)</f>
        <v>5.7678571428571432</v>
      </c>
    </row>
    <row r="25" spans="1:10">
      <c r="A25" s="23">
        <v>2</v>
      </c>
      <c r="B25" s="24" t="s">
        <v>16</v>
      </c>
      <c r="C25" s="25">
        <v>5</v>
      </c>
      <c r="D25" s="25">
        <v>17</v>
      </c>
      <c r="E25" s="25">
        <v>24</v>
      </c>
      <c r="F25" s="25">
        <v>10</v>
      </c>
      <c r="G25" s="25">
        <v>306</v>
      </c>
      <c r="H25" s="25">
        <v>27</v>
      </c>
      <c r="I25" s="26">
        <f t="shared" si="1"/>
        <v>5.4642857142857144</v>
      </c>
    </row>
    <row r="26" spans="1:10">
      <c r="A26" s="23">
        <v>3</v>
      </c>
      <c r="B26" s="24" t="s">
        <v>17</v>
      </c>
      <c r="C26" s="25">
        <v>3</v>
      </c>
      <c r="D26" s="25">
        <v>8</v>
      </c>
      <c r="E26" s="25">
        <v>28</v>
      </c>
      <c r="F26" s="25">
        <v>17</v>
      </c>
      <c r="G26" s="25">
        <v>234</v>
      </c>
      <c r="H26" s="25">
        <v>24</v>
      </c>
      <c r="I26" s="26">
        <f t="shared" si="1"/>
        <v>4.1785714285714288</v>
      </c>
    </row>
    <row r="28" spans="1:10" s="2" customFormat="1" ht="21">
      <c r="A28" s="8" t="s">
        <v>18</v>
      </c>
      <c r="C28" s="11"/>
      <c r="D28" s="11"/>
      <c r="E28" s="11"/>
      <c r="F28" s="11"/>
      <c r="G28" s="11"/>
      <c r="H28" s="11"/>
      <c r="I28" s="19"/>
      <c r="J28" s="12"/>
    </row>
    <row r="29" spans="1:10" ht="11.25" customHeight="1"/>
    <row r="30" spans="1:10">
      <c r="A30" s="21" t="s">
        <v>94</v>
      </c>
      <c r="B30" s="21" t="s">
        <v>95</v>
      </c>
      <c r="C30" s="21">
        <v>10</v>
      </c>
      <c r="D30" s="21">
        <v>8</v>
      </c>
      <c r="E30" s="21">
        <v>5</v>
      </c>
      <c r="F30" s="21">
        <v>0</v>
      </c>
      <c r="G30" s="21" t="s">
        <v>4</v>
      </c>
      <c r="H30" s="21" t="s">
        <v>96</v>
      </c>
      <c r="I30" s="22" t="s">
        <v>5</v>
      </c>
    </row>
    <row r="31" spans="1:10">
      <c r="A31" s="23">
        <v>1</v>
      </c>
      <c r="B31" s="24" t="s">
        <v>19</v>
      </c>
      <c r="C31" s="25">
        <v>7</v>
      </c>
      <c r="D31" s="25">
        <v>7</v>
      </c>
      <c r="E31" s="25">
        <v>30</v>
      </c>
      <c r="F31" s="25">
        <v>12</v>
      </c>
      <c r="G31" s="25">
        <v>276</v>
      </c>
      <c r="H31" s="25">
        <v>30</v>
      </c>
      <c r="I31" s="26">
        <f t="shared" ref="I31:I32" si="2">AVERAGE(G31/56)</f>
        <v>4.9285714285714288</v>
      </c>
    </row>
    <row r="32" spans="1:10">
      <c r="A32" s="23">
        <v>2</v>
      </c>
      <c r="B32" s="24" t="s">
        <v>20</v>
      </c>
      <c r="C32" s="25">
        <v>1</v>
      </c>
      <c r="D32" s="25">
        <v>4</v>
      </c>
      <c r="E32" s="25">
        <v>26</v>
      </c>
      <c r="F32" s="25">
        <v>25</v>
      </c>
      <c r="G32" s="25">
        <v>172</v>
      </c>
      <c r="H32" s="25">
        <v>27</v>
      </c>
      <c r="I32" s="26">
        <f t="shared" si="2"/>
        <v>3.0714285714285716</v>
      </c>
    </row>
    <row r="34" spans="1:10" s="2" customFormat="1" ht="21">
      <c r="A34" s="8" t="s">
        <v>21</v>
      </c>
      <c r="C34" s="11"/>
      <c r="D34" s="11"/>
      <c r="E34" s="11"/>
      <c r="F34" s="11"/>
      <c r="G34" s="11"/>
      <c r="H34" s="11"/>
      <c r="I34" s="19"/>
      <c r="J34" s="12"/>
    </row>
    <row r="35" spans="1:10" ht="11.25" customHeight="1"/>
    <row r="36" spans="1:10">
      <c r="A36" s="21" t="s">
        <v>94</v>
      </c>
      <c r="B36" s="21" t="s">
        <v>95</v>
      </c>
      <c r="C36" s="21">
        <v>10</v>
      </c>
      <c r="D36" s="21">
        <v>8</v>
      </c>
      <c r="E36" s="21">
        <v>5</v>
      </c>
      <c r="F36" s="21">
        <v>0</v>
      </c>
      <c r="G36" s="21" t="s">
        <v>4</v>
      </c>
      <c r="H36" s="21" t="s">
        <v>96</v>
      </c>
      <c r="I36" s="22" t="s">
        <v>5</v>
      </c>
    </row>
    <row r="37" spans="1:10">
      <c r="A37" s="23">
        <v>1</v>
      </c>
      <c r="B37" s="24" t="s">
        <v>22</v>
      </c>
      <c r="C37" s="25">
        <v>7</v>
      </c>
      <c r="D37" s="25">
        <v>12</v>
      </c>
      <c r="E37" s="25">
        <v>27</v>
      </c>
      <c r="F37" s="25">
        <v>10</v>
      </c>
      <c r="G37" s="25">
        <v>301</v>
      </c>
      <c r="H37" s="25">
        <v>30</v>
      </c>
      <c r="I37" s="26">
        <f t="shared" ref="I37:I39" si="3">AVERAGE(G37/56)</f>
        <v>5.375</v>
      </c>
    </row>
    <row r="38" spans="1:10">
      <c r="A38" s="23">
        <v>2</v>
      </c>
      <c r="B38" s="24" t="s">
        <v>23</v>
      </c>
      <c r="C38" s="25">
        <v>1</v>
      </c>
      <c r="D38" s="25">
        <v>16</v>
      </c>
      <c r="E38" s="25">
        <v>25</v>
      </c>
      <c r="F38" s="25">
        <v>14</v>
      </c>
      <c r="G38" s="25">
        <v>263</v>
      </c>
      <c r="H38" s="25">
        <v>27</v>
      </c>
      <c r="I38" s="26">
        <f t="shared" si="3"/>
        <v>4.6964285714285712</v>
      </c>
    </row>
    <row r="39" spans="1:10">
      <c r="A39" s="23">
        <v>3</v>
      </c>
      <c r="B39" s="24" t="s">
        <v>24</v>
      </c>
      <c r="C39" s="25">
        <v>5</v>
      </c>
      <c r="D39" s="25">
        <v>9</v>
      </c>
      <c r="E39" s="25">
        <v>28</v>
      </c>
      <c r="F39" s="25">
        <v>14</v>
      </c>
      <c r="G39" s="25">
        <v>262</v>
      </c>
      <c r="H39" s="25">
        <v>24</v>
      </c>
      <c r="I39" s="26">
        <f t="shared" si="3"/>
        <v>4.6785714285714288</v>
      </c>
    </row>
    <row r="41" spans="1:10" ht="21">
      <c r="A41" s="8" t="s">
        <v>25</v>
      </c>
    </row>
    <row r="42" spans="1:10" ht="11.25" customHeight="1"/>
    <row r="43" spans="1:10">
      <c r="A43" s="21" t="s">
        <v>94</v>
      </c>
      <c r="B43" s="21" t="s">
        <v>95</v>
      </c>
      <c r="C43" s="21">
        <v>10</v>
      </c>
      <c r="D43" s="21">
        <v>8</v>
      </c>
      <c r="E43" s="21">
        <v>5</v>
      </c>
      <c r="F43" s="21">
        <v>0</v>
      </c>
      <c r="G43" s="21" t="s">
        <v>4</v>
      </c>
      <c r="H43" s="21" t="s">
        <v>96</v>
      </c>
      <c r="I43" s="22" t="s">
        <v>5</v>
      </c>
    </row>
    <row r="44" spans="1:10">
      <c r="A44" s="23">
        <v>1</v>
      </c>
      <c r="B44" s="24" t="s">
        <v>26</v>
      </c>
      <c r="C44" s="25">
        <v>20</v>
      </c>
      <c r="D44" s="25">
        <v>19</v>
      </c>
      <c r="E44" s="25">
        <v>15</v>
      </c>
      <c r="F44" s="25">
        <v>2</v>
      </c>
      <c r="G44" s="25">
        <v>427</v>
      </c>
      <c r="H44" s="25">
        <v>30</v>
      </c>
      <c r="I44" s="26">
        <f t="shared" ref="I44:I57" si="4">AVERAGE(G44/56)</f>
        <v>7.625</v>
      </c>
    </row>
    <row r="45" spans="1:10">
      <c r="A45" s="23">
        <v>2</v>
      </c>
      <c r="B45" s="24" t="s">
        <v>27</v>
      </c>
      <c r="C45" s="25">
        <v>16</v>
      </c>
      <c r="D45" s="25">
        <v>17</v>
      </c>
      <c r="E45" s="25">
        <v>21</v>
      </c>
      <c r="F45" s="25">
        <v>2</v>
      </c>
      <c r="G45" s="25">
        <v>401</v>
      </c>
      <c r="H45" s="25">
        <v>27</v>
      </c>
      <c r="I45" s="26">
        <f t="shared" si="4"/>
        <v>7.1607142857142856</v>
      </c>
    </row>
    <row r="46" spans="1:10">
      <c r="A46" s="23">
        <v>3</v>
      </c>
      <c r="B46" s="24" t="s">
        <v>28</v>
      </c>
      <c r="C46" s="25">
        <v>8</v>
      </c>
      <c r="D46" s="25">
        <v>19</v>
      </c>
      <c r="E46" s="25">
        <v>26</v>
      </c>
      <c r="F46" s="25">
        <v>3</v>
      </c>
      <c r="G46" s="25">
        <v>362</v>
      </c>
      <c r="H46" s="25">
        <v>24</v>
      </c>
      <c r="I46" s="26">
        <f t="shared" si="4"/>
        <v>6.4642857142857144</v>
      </c>
    </row>
    <row r="47" spans="1:10">
      <c r="A47" s="23">
        <v>4</v>
      </c>
      <c r="B47" s="24" t="s">
        <v>29</v>
      </c>
      <c r="C47" s="25">
        <v>9</v>
      </c>
      <c r="D47" s="25">
        <v>19</v>
      </c>
      <c r="E47" s="25">
        <v>23</v>
      </c>
      <c r="F47" s="25">
        <v>5</v>
      </c>
      <c r="G47" s="25">
        <v>357</v>
      </c>
      <c r="H47" s="25">
        <v>21</v>
      </c>
      <c r="I47" s="26">
        <f t="shared" si="4"/>
        <v>6.375</v>
      </c>
    </row>
    <row r="48" spans="1:10">
      <c r="A48" s="23">
        <v>5</v>
      </c>
      <c r="B48" s="24" t="s">
        <v>30</v>
      </c>
      <c r="C48" s="25">
        <v>7</v>
      </c>
      <c r="D48" s="25">
        <v>20</v>
      </c>
      <c r="E48" s="25">
        <v>23</v>
      </c>
      <c r="F48" s="25">
        <v>6</v>
      </c>
      <c r="G48" s="25">
        <v>345</v>
      </c>
      <c r="H48" s="25">
        <v>18</v>
      </c>
      <c r="I48" s="26">
        <f t="shared" si="4"/>
        <v>6.1607142857142856</v>
      </c>
    </row>
    <row r="49" spans="1:10">
      <c r="A49" s="23">
        <v>6</v>
      </c>
      <c r="B49" s="24" t="s">
        <v>31</v>
      </c>
      <c r="C49" s="25">
        <v>10</v>
      </c>
      <c r="D49" s="25">
        <v>18</v>
      </c>
      <c r="E49" s="25">
        <v>19</v>
      </c>
      <c r="F49" s="25">
        <v>9</v>
      </c>
      <c r="G49" s="25">
        <v>339</v>
      </c>
      <c r="H49" s="25">
        <v>15</v>
      </c>
      <c r="I49" s="26">
        <f t="shared" si="4"/>
        <v>6.0535714285714288</v>
      </c>
    </row>
    <row r="50" spans="1:10">
      <c r="A50" s="23">
        <v>7</v>
      </c>
      <c r="B50" s="24" t="s">
        <v>32</v>
      </c>
      <c r="C50" s="25">
        <v>9</v>
      </c>
      <c r="D50" s="25">
        <v>10</v>
      </c>
      <c r="E50" s="25">
        <v>33</v>
      </c>
      <c r="F50" s="25">
        <v>4</v>
      </c>
      <c r="G50" s="25">
        <v>335</v>
      </c>
      <c r="H50" s="25">
        <v>12</v>
      </c>
      <c r="I50" s="26">
        <f t="shared" si="4"/>
        <v>5.9821428571428568</v>
      </c>
    </row>
    <row r="51" spans="1:10">
      <c r="A51" s="23">
        <v>8</v>
      </c>
      <c r="B51" s="24" t="s">
        <v>33</v>
      </c>
      <c r="C51" s="25">
        <v>2</v>
      </c>
      <c r="D51" s="25">
        <v>16</v>
      </c>
      <c r="E51" s="25">
        <v>33</v>
      </c>
      <c r="F51" s="25">
        <v>5</v>
      </c>
      <c r="G51" s="25">
        <v>313</v>
      </c>
      <c r="H51" s="25">
        <v>9</v>
      </c>
      <c r="I51" s="26">
        <f t="shared" si="4"/>
        <v>5.5892857142857144</v>
      </c>
    </row>
    <row r="52" spans="1:10">
      <c r="A52" s="27">
        <v>9</v>
      </c>
      <c r="B52" s="24" t="s">
        <v>34</v>
      </c>
      <c r="C52" s="25">
        <v>6</v>
      </c>
      <c r="D52" s="25">
        <v>15</v>
      </c>
      <c r="E52" s="25">
        <v>24</v>
      </c>
      <c r="F52" s="25">
        <v>11</v>
      </c>
      <c r="G52" s="25">
        <v>300</v>
      </c>
      <c r="H52" s="25">
        <v>6</v>
      </c>
      <c r="I52" s="26">
        <f t="shared" si="4"/>
        <v>5.3571428571428568</v>
      </c>
    </row>
    <row r="53" spans="1:10">
      <c r="A53" s="27"/>
      <c r="B53" s="24" t="s">
        <v>35</v>
      </c>
      <c r="C53" s="25">
        <v>6</v>
      </c>
      <c r="D53" s="25">
        <v>15</v>
      </c>
      <c r="E53" s="25">
        <v>24</v>
      </c>
      <c r="F53" s="25">
        <v>11</v>
      </c>
      <c r="G53" s="25">
        <v>300</v>
      </c>
      <c r="H53" s="25">
        <v>6</v>
      </c>
      <c r="I53" s="26">
        <f t="shared" si="4"/>
        <v>5.3571428571428568</v>
      </c>
    </row>
    <row r="54" spans="1:10">
      <c r="A54" s="23">
        <v>11</v>
      </c>
      <c r="B54" s="24" t="s">
        <v>36</v>
      </c>
      <c r="C54" s="25">
        <v>6</v>
      </c>
      <c r="D54" s="25">
        <v>9</v>
      </c>
      <c r="E54" s="25">
        <v>28</v>
      </c>
      <c r="F54" s="25">
        <v>13</v>
      </c>
      <c r="G54" s="25">
        <v>272</v>
      </c>
      <c r="H54" s="25">
        <v>0</v>
      </c>
      <c r="I54" s="26">
        <f t="shared" si="4"/>
        <v>4.8571428571428568</v>
      </c>
    </row>
    <row r="55" spans="1:10">
      <c r="A55" s="23">
        <v>12</v>
      </c>
      <c r="B55" s="24" t="s">
        <v>37</v>
      </c>
      <c r="C55" s="25">
        <v>5</v>
      </c>
      <c r="D55" s="25">
        <v>13</v>
      </c>
      <c r="E55" s="25">
        <v>21</v>
      </c>
      <c r="F55" s="25">
        <v>17</v>
      </c>
      <c r="G55" s="25">
        <v>259</v>
      </c>
      <c r="H55" s="25">
        <v>0</v>
      </c>
      <c r="I55" s="26">
        <f t="shared" si="4"/>
        <v>4.625</v>
      </c>
    </row>
    <row r="56" spans="1:10">
      <c r="A56" s="23">
        <v>13</v>
      </c>
      <c r="B56" s="24" t="s">
        <v>38</v>
      </c>
      <c r="C56" s="25">
        <v>1</v>
      </c>
      <c r="D56" s="25">
        <v>14</v>
      </c>
      <c r="E56" s="25">
        <v>23</v>
      </c>
      <c r="F56" s="25">
        <v>18</v>
      </c>
      <c r="G56" s="25">
        <v>237</v>
      </c>
      <c r="H56" s="25">
        <v>0</v>
      </c>
      <c r="I56" s="26">
        <f t="shared" si="4"/>
        <v>4.2321428571428568</v>
      </c>
    </row>
    <row r="57" spans="1:10">
      <c r="A57" s="23">
        <v>14</v>
      </c>
      <c r="B57" s="24" t="s">
        <v>39</v>
      </c>
      <c r="C57" s="25">
        <v>5</v>
      </c>
      <c r="D57" s="25">
        <v>7</v>
      </c>
      <c r="E57" s="25">
        <v>23</v>
      </c>
      <c r="F57" s="25">
        <v>21</v>
      </c>
      <c r="G57" s="25">
        <v>221</v>
      </c>
      <c r="H57" s="25">
        <v>0</v>
      </c>
      <c r="I57" s="26">
        <f t="shared" si="4"/>
        <v>3.9464285714285716</v>
      </c>
    </row>
    <row r="59" spans="1:10" s="9" customFormat="1" ht="21">
      <c r="A59" s="8" t="s">
        <v>40</v>
      </c>
      <c r="C59" s="15"/>
      <c r="D59" s="15"/>
      <c r="E59" s="15"/>
      <c r="F59" s="15"/>
      <c r="G59" s="15"/>
      <c r="H59" s="15"/>
      <c r="I59" s="20"/>
      <c r="J59" s="30"/>
    </row>
    <row r="60" spans="1:10" ht="11.25" customHeight="1"/>
    <row r="61" spans="1:10">
      <c r="A61" s="21" t="s">
        <v>94</v>
      </c>
      <c r="B61" s="21" t="s">
        <v>95</v>
      </c>
      <c r="C61" s="21">
        <v>10</v>
      </c>
      <c r="D61" s="21">
        <v>8</v>
      </c>
      <c r="E61" s="21">
        <v>5</v>
      </c>
      <c r="F61" s="21">
        <v>0</v>
      </c>
      <c r="G61" s="21" t="s">
        <v>4</v>
      </c>
      <c r="H61" s="21" t="s">
        <v>96</v>
      </c>
      <c r="I61" s="22" t="s">
        <v>5</v>
      </c>
    </row>
    <row r="62" spans="1:10">
      <c r="A62" s="23">
        <v>1</v>
      </c>
      <c r="B62" s="24" t="s">
        <v>41</v>
      </c>
      <c r="C62" s="25">
        <v>7</v>
      </c>
      <c r="D62" s="25">
        <v>21</v>
      </c>
      <c r="E62" s="25">
        <v>24</v>
      </c>
      <c r="F62" s="25">
        <v>4</v>
      </c>
      <c r="G62" s="25">
        <v>358</v>
      </c>
      <c r="H62" s="25">
        <v>30</v>
      </c>
      <c r="I62" s="26">
        <f t="shared" ref="I62:I67" si="5">AVERAGE(G62/56)</f>
        <v>6.3928571428571432</v>
      </c>
    </row>
    <row r="63" spans="1:10">
      <c r="A63" s="23">
        <v>2</v>
      </c>
      <c r="B63" s="24" t="s">
        <v>42</v>
      </c>
      <c r="C63" s="25">
        <v>8</v>
      </c>
      <c r="D63" s="25">
        <v>10</v>
      </c>
      <c r="E63" s="25">
        <v>29</v>
      </c>
      <c r="F63" s="25">
        <v>9</v>
      </c>
      <c r="G63" s="25">
        <v>305</v>
      </c>
      <c r="H63" s="25">
        <v>27</v>
      </c>
      <c r="I63" s="26">
        <f t="shared" si="5"/>
        <v>5.4464285714285712</v>
      </c>
    </row>
    <row r="64" spans="1:10">
      <c r="A64" s="23">
        <v>3</v>
      </c>
      <c r="B64" s="24" t="s">
        <v>43</v>
      </c>
      <c r="C64" s="25">
        <v>6</v>
      </c>
      <c r="D64" s="25">
        <v>12</v>
      </c>
      <c r="E64" s="25">
        <v>27</v>
      </c>
      <c r="F64" s="25">
        <v>11</v>
      </c>
      <c r="G64" s="25">
        <v>291</v>
      </c>
      <c r="H64" s="25">
        <v>24</v>
      </c>
      <c r="I64" s="26">
        <f t="shared" si="5"/>
        <v>5.1964285714285712</v>
      </c>
    </row>
    <row r="65" spans="1:10">
      <c r="A65" s="23">
        <v>4</v>
      </c>
      <c r="B65" s="24" t="s">
        <v>44</v>
      </c>
      <c r="C65" s="25">
        <v>4</v>
      </c>
      <c r="D65" s="25">
        <v>11</v>
      </c>
      <c r="E65" s="25">
        <v>32</v>
      </c>
      <c r="F65" s="25">
        <v>9</v>
      </c>
      <c r="G65" s="25">
        <v>288</v>
      </c>
      <c r="H65" s="25">
        <v>21</v>
      </c>
      <c r="I65" s="26">
        <f t="shared" si="5"/>
        <v>5.1428571428571432</v>
      </c>
    </row>
    <row r="66" spans="1:10">
      <c r="A66" s="23">
        <v>5</v>
      </c>
      <c r="B66" s="24" t="s">
        <v>45</v>
      </c>
      <c r="C66" s="25">
        <v>4</v>
      </c>
      <c r="D66" s="25">
        <v>14</v>
      </c>
      <c r="E66" s="25">
        <v>26</v>
      </c>
      <c r="F66" s="25">
        <v>12</v>
      </c>
      <c r="G66" s="25">
        <v>282</v>
      </c>
      <c r="H66" s="25">
        <v>18</v>
      </c>
      <c r="I66" s="26">
        <f t="shared" si="5"/>
        <v>5.0357142857142856</v>
      </c>
    </row>
    <row r="67" spans="1:10">
      <c r="A67" s="23">
        <v>6</v>
      </c>
      <c r="B67" s="24" t="s">
        <v>46</v>
      </c>
      <c r="C67" s="25">
        <v>7</v>
      </c>
      <c r="D67" s="25">
        <v>7</v>
      </c>
      <c r="E67" s="25">
        <v>28</v>
      </c>
      <c r="F67" s="25">
        <v>14</v>
      </c>
      <c r="G67" s="25">
        <v>266</v>
      </c>
      <c r="H67" s="25">
        <v>15</v>
      </c>
      <c r="I67" s="26">
        <f t="shared" si="5"/>
        <v>4.75</v>
      </c>
    </row>
    <row r="69" spans="1:10" ht="21">
      <c r="A69" s="8" t="s">
        <v>47</v>
      </c>
    </row>
    <row r="70" spans="1:10" ht="11.25" customHeight="1"/>
    <row r="71" spans="1:10">
      <c r="A71" s="21" t="s">
        <v>94</v>
      </c>
      <c r="B71" s="21" t="s">
        <v>95</v>
      </c>
      <c r="C71" s="21">
        <v>10</v>
      </c>
      <c r="D71" s="21">
        <v>8</v>
      </c>
      <c r="E71" s="21">
        <v>5</v>
      </c>
      <c r="F71" s="21">
        <v>0</v>
      </c>
      <c r="G71" s="21" t="s">
        <v>4</v>
      </c>
      <c r="H71" s="21" t="s">
        <v>96</v>
      </c>
      <c r="I71" s="22" t="s">
        <v>5</v>
      </c>
    </row>
    <row r="72" spans="1:10">
      <c r="A72" s="23">
        <v>1</v>
      </c>
      <c r="B72" s="24" t="s">
        <v>48</v>
      </c>
      <c r="C72" s="25">
        <v>14</v>
      </c>
      <c r="D72" s="25">
        <v>21</v>
      </c>
      <c r="E72" s="25">
        <v>18</v>
      </c>
      <c r="F72" s="25">
        <v>3</v>
      </c>
      <c r="G72" s="25">
        <v>398</v>
      </c>
      <c r="H72" s="25">
        <v>30</v>
      </c>
      <c r="I72" s="26">
        <f t="shared" ref="I72:I75" si="6">AVERAGE(G72/56)</f>
        <v>7.1071428571428568</v>
      </c>
    </row>
    <row r="73" spans="1:10">
      <c r="A73" s="23">
        <v>2</v>
      </c>
      <c r="B73" s="24" t="s">
        <v>49</v>
      </c>
      <c r="C73" s="25">
        <v>10</v>
      </c>
      <c r="D73" s="25">
        <v>15</v>
      </c>
      <c r="E73" s="25">
        <v>23</v>
      </c>
      <c r="F73" s="25">
        <v>8</v>
      </c>
      <c r="G73" s="25">
        <v>335</v>
      </c>
      <c r="H73" s="25">
        <v>27</v>
      </c>
      <c r="I73" s="26">
        <f t="shared" si="6"/>
        <v>5.9821428571428568</v>
      </c>
    </row>
    <row r="74" spans="1:10">
      <c r="A74" s="23">
        <v>3</v>
      </c>
      <c r="B74" s="24" t="s">
        <v>50</v>
      </c>
      <c r="C74" s="25">
        <v>9</v>
      </c>
      <c r="D74" s="25">
        <v>12</v>
      </c>
      <c r="E74" s="25">
        <v>29</v>
      </c>
      <c r="F74" s="25">
        <v>6</v>
      </c>
      <c r="G74" s="25">
        <v>331</v>
      </c>
      <c r="H74" s="25">
        <v>24</v>
      </c>
      <c r="I74" s="26">
        <f t="shared" si="6"/>
        <v>5.9107142857142856</v>
      </c>
    </row>
    <row r="75" spans="1:10">
      <c r="A75" s="23">
        <v>4</v>
      </c>
      <c r="B75" s="24" t="s">
        <v>51</v>
      </c>
      <c r="C75" s="25">
        <v>5</v>
      </c>
      <c r="D75" s="25">
        <v>10</v>
      </c>
      <c r="E75" s="25">
        <v>22</v>
      </c>
      <c r="F75" s="25">
        <v>19</v>
      </c>
      <c r="G75" s="25">
        <v>240</v>
      </c>
      <c r="H75" s="25">
        <v>21</v>
      </c>
      <c r="I75" s="26">
        <f t="shared" si="6"/>
        <v>4.2857142857142856</v>
      </c>
    </row>
    <row r="77" spans="1:10" s="9" customFormat="1" ht="21">
      <c r="A77" s="8" t="s">
        <v>52</v>
      </c>
      <c r="C77" s="15"/>
      <c r="D77" s="15"/>
      <c r="E77" s="15"/>
      <c r="F77" s="15"/>
      <c r="G77" s="15"/>
      <c r="H77" s="15"/>
      <c r="I77" s="20"/>
      <c r="J77" s="30"/>
    </row>
    <row r="78" spans="1:10" ht="11.25" customHeight="1"/>
    <row r="79" spans="1:10">
      <c r="A79" s="21" t="s">
        <v>94</v>
      </c>
      <c r="B79" s="21" t="s">
        <v>95</v>
      </c>
      <c r="C79" s="21">
        <v>10</v>
      </c>
      <c r="D79" s="21">
        <v>8</v>
      </c>
      <c r="E79" s="21">
        <v>5</v>
      </c>
      <c r="F79" s="21">
        <v>0</v>
      </c>
      <c r="G79" s="21" t="s">
        <v>4</v>
      </c>
      <c r="H79" s="21" t="s">
        <v>96</v>
      </c>
      <c r="I79" s="22" t="s">
        <v>5</v>
      </c>
    </row>
    <row r="80" spans="1:10">
      <c r="A80" s="23">
        <v>1</v>
      </c>
      <c r="B80" s="24" t="s">
        <v>53</v>
      </c>
      <c r="C80" s="25">
        <v>11</v>
      </c>
      <c r="D80" s="25">
        <v>15</v>
      </c>
      <c r="E80" s="25">
        <v>20</v>
      </c>
      <c r="F80" s="25">
        <v>10</v>
      </c>
      <c r="G80" s="25">
        <v>330</v>
      </c>
      <c r="H80" s="25">
        <v>30</v>
      </c>
      <c r="I80" s="26">
        <f t="shared" ref="I80:I81" si="7">AVERAGE(G80/56)</f>
        <v>5.8928571428571432</v>
      </c>
    </row>
    <row r="81" spans="1:10">
      <c r="A81" s="23">
        <v>2</v>
      </c>
      <c r="B81" s="24" t="s">
        <v>54</v>
      </c>
      <c r="C81" s="25">
        <v>2</v>
      </c>
      <c r="D81" s="25">
        <v>17</v>
      </c>
      <c r="E81" s="25">
        <v>26</v>
      </c>
      <c r="F81" s="25">
        <v>11</v>
      </c>
      <c r="G81" s="25">
        <v>286</v>
      </c>
      <c r="H81" s="25">
        <v>27</v>
      </c>
      <c r="I81" s="26">
        <f t="shared" si="7"/>
        <v>5.1071428571428568</v>
      </c>
    </row>
    <row r="83" spans="1:10" s="2" customFormat="1" ht="21">
      <c r="A83" s="8" t="s">
        <v>55</v>
      </c>
      <c r="C83" s="11"/>
      <c r="D83" s="11"/>
      <c r="E83" s="11"/>
      <c r="F83" s="11"/>
      <c r="G83" s="11"/>
      <c r="H83" s="11"/>
      <c r="I83" s="19"/>
      <c r="J83" s="12"/>
    </row>
    <row r="84" spans="1:10" ht="10.5" customHeight="1"/>
    <row r="85" spans="1:10">
      <c r="A85" s="21" t="s">
        <v>94</v>
      </c>
      <c r="B85" s="21" t="s">
        <v>95</v>
      </c>
      <c r="C85" s="21">
        <v>10</v>
      </c>
      <c r="D85" s="21">
        <v>8</v>
      </c>
      <c r="E85" s="21">
        <v>5</v>
      </c>
      <c r="F85" s="21">
        <v>0</v>
      </c>
      <c r="G85" s="21" t="s">
        <v>4</v>
      </c>
      <c r="H85" s="21" t="s">
        <v>96</v>
      </c>
      <c r="I85" s="22" t="s">
        <v>5</v>
      </c>
    </row>
    <row r="86" spans="1:10">
      <c r="A86" s="23">
        <v>1</v>
      </c>
      <c r="B86" s="24" t="s">
        <v>56</v>
      </c>
      <c r="C86" s="25">
        <v>13</v>
      </c>
      <c r="D86" s="25">
        <v>19</v>
      </c>
      <c r="E86" s="25">
        <v>21</v>
      </c>
      <c r="F86" s="25">
        <v>3</v>
      </c>
      <c r="G86" s="25">
        <v>387</v>
      </c>
      <c r="H86" s="25">
        <v>30</v>
      </c>
      <c r="I86" s="26">
        <f t="shared" ref="I86:I93" si="8">AVERAGE(G86/56)</f>
        <v>6.9107142857142856</v>
      </c>
    </row>
    <row r="87" spans="1:10">
      <c r="A87" s="23">
        <v>2</v>
      </c>
      <c r="B87" s="24" t="s">
        <v>57</v>
      </c>
      <c r="C87" s="25">
        <v>10</v>
      </c>
      <c r="D87" s="25">
        <v>19</v>
      </c>
      <c r="E87" s="25">
        <v>18</v>
      </c>
      <c r="F87" s="25">
        <v>9</v>
      </c>
      <c r="G87" s="25">
        <v>342</v>
      </c>
      <c r="H87" s="25">
        <v>27</v>
      </c>
      <c r="I87" s="26">
        <f t="shared" si="8"/>
        <v>6.1071428571428568</v>
      </c>
    </row>
    <row r="88" spans="1:10">
      <c r="A88" s="23">
        <v>3</v>
      </c>
      <c r="B88" s="24" t="s">
        <v>58</v>
      </c>
      <c r="C88" s="25">
        <v>6</v>
      </c>
      <c r="D88" s="25">
        <v>15</v>
      </c>
      <c r="E88" s="25">
        <v>32</v>
      </c>
      <c r="F88" s="25">
        <v>3</v>
      </c>
      <c r="G88" s="25">
        <v>340</v>
      </c>
      <c r="H88" s="25">
        <v>24</v>
      </c>
      <c r="I88" s="26">
        <f t="shared" si="8"/>
        <v>6.0714285714285712</v>
      </c>
    </row>
    <row r="89" spans="1:10">
      <c r="A89" s="23">
        <v>4</v>
      </c>
      <c r="B89" s="24" t="s">
        <v>59</v>
      </c>
      <c r="C89" s="25">
        <v>5</v>
      </c>
      <c r="D89" s="25">
        <v>16</v>
      </c>
      <c r="E89" s="25">
        <v>28</v>
      </c>
      <c r="F89" s="25">
        <v>7</v>
      </c>
      <c r="G89" s="25">
        <v>318</v>
      </c>
      <c r="H89" s="25">
        <v>21</v>
      </c>
      <c r="I89" s="26">
        <f t="shared" si="8"/>
        <v>5.6785714285714288</v>
      </c>
    </row>
    <row r="90" spans="1:10">
      <c r="A90" s="23">
        <v>5</v>
      </c>
      <c r="B90" s="24" t="s">
        <v>60</v>
      </c>
      <c r="C90" s="25">
        <v>5</v>
      </c>
      <c r="D90" s="25">
        <v>12</v>
      </c>
      <c r="E90" s="25">
        <v>31</v>
      </c>
      <c r="F90" s="25">
        <v>8</v>
      </c>
      <c r="G90" s="25">
        <v>301</v>
      </c>
      <c r="H90" s="25">
        <v>18</v>
      </c>
      <c r="I90" s="26">
        <f t="shared" si="8"/>
        <v>5.375</v>
      </c>
    </row>
    <row r="91" spans="1:10">
      <c r="A91" s="23">
        <v>6</v>
      </c>
      <c r="B91" s="24" t="s">
        <v>61</v>
      </c>
      <c r="C91" s="25">
        <v>4</v>
      </c>
      <c r="D91" s="25">
        <v>10</v>
      </c>
      <c r="E91" s="25">
        <v>30</v>
      </c>
      <c r="F91" s="25">
        <v>12</v>
      </c>
      <c r="G91" s="25">
        <v>270</v>
      </c>
      <c r="H91" s="25">
        <v>15</v>
      </c>
      <c r="I91" s="26">
        <f t="shared" si="8"/>
        <v>4.8214285714285712</v>
      </c>
    </row>
    <row r="92" spans="1:10">
      <c r="A92" s="23">
        <v>7</v>
      </c>
      <c r="B92" s="24" t="s">
        <v>62</v>
      </c>
      <c r="C92" s="25">
        <v>2</v>
      </c>
      <c r="D92" s="25">
        <v>6</v>
      </c>
      <c r="E92" s="25">
        <v>36</v>
      </c>
      <c r="F92" s="25">
        <v>12</v>
      </c>
      <c r="G92" s="25">
        <v>248</v>
      </c>
      <c r="H92" s="25">
        <v>12</v>
      </c>
      <c r="I92" s="26">
        <f t="shared" si="8"/>
        <v>4.4285714285714288</v>
      </c>
    </row>
    <row r="93" spans="1:10">
      <c r="A93" s="23">
        <v>8</v>
      </c>
      <c r="B93" s="24" t="s">
        <v>63</v>
      </c>
      <c r="C93" s="25">
        <v>3</v>
      </c>
      <c r="D93" s="25">
        <v>8</v>
      </c>
      <c r="E93" s="25">
        <v>26</v>
      </c>
      <c r="F93" s="25">
        <v>19</v>
      </c>
      <c r="G93" s="25">
        <v>224</v>
      </c>
      <c r="H93" s="25">
        <v>9</v>
      </c>
      <c r="I93" s="26">
        <f t="shared" si="8"/>
        <v>4</v>
      </c>
    </row>
    <row r="95" spans="1:10" s="2" customFormat="1" ht="21">
      <c r="A95" s="8" t="s">
        <v>64</v>
      </c>
      <c r="C95" s="11"/>
      <c r="D95" s="11"/>
      <c r="E95" s="11"/>
      <c r="F95" s="11"/>
      <c r="G95" s="11"/>
      <c r="H95" s="11"/>
      <c r="I95" s="19"/>
      <c r="J95" s="12"/>
    </row>
    <row r="96" spans="1:10" ht="11.25" customHeight="1"/>
    <row r="97" spans="1:10">
      <c r="A97" s="21" t="s">
        <v>94</v>
      </c>
      <c r="B97" s="21" t="s">
        <v>95</v>
      </c>
      <c r="C97" s="21">
        <v>10</v>
      </c>
      <c r="D97" s="21">
        <v>8</v>
      </c>
      <c r="E97" s="21">
        <v>5</v>
      </c>
      <c r="F97" s="21">
        <v>0</v>
      </c>
      <c r="G97" s="21" t="s">
        <v>4</v>
      </c>
      <c r="H97" s="21" t="s">
        <v>96</v>
      </c>
      <c r="I97" s="22" t="s">
        <v>5</v>
      </c>
    </row>
    <row r="98" spans="1:10">
      <c r="A98" s="23">
        <v>1</v>
      </c>
      <c r="B98" s="24" t="s">
        <v>65</v>
      </c>
      <c r="C98" s="25">
        <v>14</v>
      </c>
      <c r="D98" s="25">
        <v>14</v>
      </c>
      <c r="E98" s="25">
        <v>22</v>
      </c>
      <c r="F98" s="25">
        <v>6</v>
      </c>
      <c r="G98" s="25">
        <v>362</v>
      </c>
      <c r="H98" s="25">
        <v>30</v>
      </c>
      <c r="I98" s="26">
        <f t="shared" ref="I98:I99" si="9">AVERAGE(G98/56)</f>
        <v>6.4642857142857144</v>
      </c>
    </row>
    <row r="99" spans="1:10">
      <c r="A99" s="23">
        <v>2</v>
      </c>
      <c r="B99" s="24" t="s">
        <v>66</v>
      </c>
      <c r="C99" s="25">
        <v>3</v>
      </c>
      <c r="D99" s="25">
        <v>13</v>
      </c>
      <c r="E99" s="25">
        <v>31</v>
      </c>
      <c r="F99" s="25">
        <v>9</v>
      </c>
      <c r="G99" s="25">
        <v>289</v>
      </c>
      <c r="H99" s="25">
        <v>27</v>
      </c>
      <c r="I99" s="26">
        <f t="shared" si="9"/>
        <v>5.1607142857142856</v>
      </c>
    </row>
    <row r="101" spans="1:10" s="2" customFormat="1" ht="21">
      <c r="A101" s="8" t="s">
        <v>67</v>
      </c>
      <c r="C101" s="11"/>
      <c r="D101" s="11"/>
      <c r="E101" s="11"/>
      <c r="F101" s="11"/>
      <c r="G101" s="11"/>
      <c r="H101" s="11"/>
      <c r="I101" s="19"/>
      <c r="J101" s="12"/>
    </row>
    <row r="102" spans="1:10" ht="11.25" customHeight="1"/>
    <row r="103" spans="1:10">
      <c r="A103" s="21" t="s">
        <v>94</v>
      </c>
      <c r="B103" s="21" t="s">
        <v>95</v>
      </c>
      <c r="C103" s="21">
        <v>10</v>
      </c>
      <c r="D103" s="21">
        <v>8</v>
      </c>
      <c r="E103" s="21">
        <v>5</v>
      </c>
      <c r="F103" s="21">
        <v>0</v>
      </c>
      <c r="G103" s="21" t="s">
        <v>4</v>
      </c>
      <c r="H103" s="21" t="s">
        <v>96</v>
      </c>
      <c r="I103" s="22" t="s">
        <v>5</v>
      </c>
    </row>
    <row r="104" spans="1:10">
      <c r="A104" s="23">
        <v>1</v>
      </c>
      <c r="B104" s="24" t="s">
        <v>68</v>
      </c>
      <c r="C104" s="25">
        <v>10</v>
      </c>
      <c r="D104" s="25">
        <v>11</v>
      </c>
      <c r="E104" s="25">
        <v>25</v>
      </c>
      <c r="F104" s="25">
        <v>10</v>
      </c>
      <c r="G104" s="25">
        <v>313</v>
      </c>
      <c r="H104" s="25">
        <v>30</v>
      </c>
      <c r="I104" s="26">
        <f>AVERAGE(G104/56)</f>
        <v>5.5892857142857144</v>
      </c>
    </row>
    <row r="106" spans="1:10" s="2" customFormat="1" ht="21">
      <c r="A106" s="8" t="s">
        <v>69</v>
      </c>
      <c r="C106" s="11"/>
      <c r="D106" s="11"/>
      <c r="E106" s="11"/>
      <c r="F106" s="11"/>
      <c r="G106" s="11"/>
      <c r="H106" s="11"/>
      <c r="I106" s="19"/>
      <c r="J106" s="12"/>
    </row>
    <row r="107" spans="1:10" ht="11.25" customHeight="1"/>
    <row r="108" spans="1:10">
      <c r="A108" s="21" t="s">
        <v>94</v>
      </c>
      <c r="B108" s="21" t="s">
        <v>95</v>
      </c>
      <c r="C108" s="21">
        <v>10</v>
      </c>
      <c r="D108" s="21">
        <v>8</v>
      </c>
      <c r="E108" s="21">
        <v>5</v>
      </c>
      <c r="F108" s="21">
        <v>0</v>
      </c>
      <c r="G108" s="21" t="s">
        <v>4</v>
      </c>
      <c r="H108" s="21" t="s">
        <v>96</v>
      </c>
      <c r="I108" s="22" t="s">
        <v>5</v>
      </c>
    </row>
    <row r="109" spans="1:10">
      <c r="A109" s="23">
        <v>1</v>
      </c>
      <c r="B109" s="24" t="s">
        <v>70</v>
      </c>
      <c r="C109" s="25">
        <v>16</v>
      </c>
      <c r="D109" s="25">
        <v>20</v>
      </c>
      <c r="E109" s="25">
        <v>20</v>
      </c>
      <c r="F109" s="25">
        <v>0</v>
      </c>
      <c r="G109" s="25">
        <v>420</v>
      </c>
      <c r="H109" s="25">
        <v>30</v>
      </c>
      <c r="I109" s="26">
        <f t="shared" ref="I109:I112" si="10">AVERAGE(G109/56)</f>
        <v>7.5</v>
      </c>
    </row>
    <row r="110" spans="1:10">
      <c r="A110" s="23">
        <v>2</v>
      </c>
      <c r="B110" s="24" t="s">
        <v>71</v>
      </c>
      <c r="C110" s="25">
        <v>12</v>
      </c>
      <c r="D110" s="25">
        <v>21</v>
      </c>
      <c r="E110" s="25">
        <v>20</v>
      </c>
      <c r="F110" s="25">
        <v>3</v>
      </c>
      <c r="G110" s="25">
        <v>388</v>
      </c>
      <c r="H110" s="25">
        <v>27</v>
      </c>
      <c r="I110" s="26">
        <f t="shared" si="10"/>
        <v>6.9285714285714288</v>
      </c>
    </row>
    <row r="111" spans="1:10">
      <c r="A111" s="23">
        <v>3</v>
      </c>
      <c r="B111" s="24" t="s">
        <v>72</v>
      </c>
      <c r="C111" s="25">
        <v>4</v>
      </c>
      <c r="D111" s="25">
        <v>11</v>
      </c>
      <c r="E111" s="25">
        <v>31</v>
      </c>
      <c r="F111" s="25">
        <v>10</v>
      </c>
      <c r="G111" s="25">
        <v>283</v>
      </c>
      <c r="H111" s="25">
        <v>24</v>
      </c>
      <c r="I111" s="26">
        <f t="shared" si="10"/>
        <v>5.0535714285714288</v>
      </c>
    </row>
    <row r="112" spans="1:10">
      <c r="A112" s="23">
        <v>4</v>
      </c>
      <c r="B112" s="24" t="s">
        <v>73</v>
      </c>
      <c r="C112" s="25">
        <v>4</v>
      </c>
      <c r="D112" s="25">
        <v>12</v>
      </c>
      <c r="E112" s="25">
        <v>28</v>
      </c>
      <c r="F112" s="25">
        <v>12</v>
      </c>
      <c r="G112" s="25">
        <v>276</v>
      </c>
      <c r="H112" s="25">
        <v>21</v>
      </c>
      <c r="I112" s="26">
        <f t="shared" si="10"/>
        <v>4.9285714285714288</v>
      </c>
    </row>
    <row r="114" spans="1:9" ht="21">
      <c r="A114" s="8" t="s">
        <v>74</v>
      </c>
    </row>
    <row r="115" spans="1:9" ht="10.5" customHeight="1"/>
    <row r="116" spans="1:9">
      <c r="A116" s="21" t="s">
        <v>94</v>
      </c>
      <c r="B116" s="21" t="s">
        <v>95</v>
      </c>
      <c r="C116" s="21">
        <v>20</v>
      </c>
      <c r="D116" s="21">
        <v>16</v>
      </c>
      <c r="E116" s="21">
        <v>10</v>
      </c>
      <c r="F116" s="21">
        <v>0</v>
      </c>
      <c r="G116" s="21" t="s">
        <v>4</v>
      </c>
      <c r="H116" s="21" t="s">
        <v>96</v>
      </c>
      <c r="I116" s="22" t="s">
        <v>5</v>
      </c>
    </row>
    <row r="117" spans="1:9">
      <c r="A117" s="23">
        <v>1</v>
      </c>
      <c r="B117" s="24" t="s">
        <v>75</v>
      </c>
      <c r="C117" s="25">
        <v>7</v>
      </c>
      <c r="D117" s="25">
        <v>12</v>
      </c>
      <c r="E117" s="25">
        <v>8</v>
      </c>
      <c r="F117" s="25">
        <v>1</v>
      </c>
      <c r="G117" s="25">
        <v>412</v>
      </c>
      <c r="H117" s="25">
        <v>30</v>
      </c>
      <c r="I117" s="26">
        <f>AVERAGE(G117/28)</f>
        <v>14.714285714285714</v>
      </c>
    </row>
    <row r="119" spans="1:9" ht="21">
      <c r="A119" s="8" t="s">
        <v>76</v>
      </c>
    </row>
    <row r="120" spans="1:9" ht="11.25" customHeight="1"/>
    <row r="121" spans="1:9">
      <c r="A121" s="21" t="s">
        <v>94</v>
      </c>
      <c r="B121" s="21" t="s">
        <v>95</v>
      </c>
      <c r="C121" s="21">
        <v>20</v>
      </c>
      <c r="D121" s="21">
        <v>16</v>
      </c>
      <c r="E121" s="21">
        <v>10</v>
      </c>
      <c r="F121" s="21">
        <v>0</v>
      </c>
      <c r="G121" s="21" t="s">
        <v>4</v>
      </c>
      <c r="H121" s="21" t="s">
        <v>96</v>
      </c>
      <c r="I121" s="22" t="s">
        <v>5</v>
      </c>
    </row>
    <row r="122" spans="1:9">
      <c r="A122" s="23">
        <v>1</v>
      </c>
      <c r="B122" s="24" t="s">
        <v>77</v>
      </c>
      <c r="C122" s="25">
        <v>15</v>
      </c>
      <c r="D122" s="25">
        <v>6</v>
      </c>
      <c r="E122" s="25">
        <v>4</v>
      </c>
      <c r="F122" s="25">
        <v>3</v>
      </c>
      <c r="G122" s="25">
        <v>436</v>
      </c>
      <c r="H122" s="25">
        <v>30</v>
      </c>
      <c r="I122" s="26">
        <f t="shared" ref="I122:I125" si="11">AVERAGE(G122/28)</f>
        <v>15.571428571428571</v>
      </c>
    </row>
    <row r="123" spans="1:9">
      <c r="A123" s="23">
        <v>2</v>
      </c>
      <c r="B123" s="24" t="s">
        <v>78</v>
      </c>
      <c r="C123" s="25">
        <v>10</v>
      </c>
      <c r="D123" s="25">
        <v>9</v>
      </c>
      <c r="E123" s="25">
        <v>8</v>
      </c>
      <c r="F123" s="25">
        <v>1</v>
      </c>
      <c r="G123" s="25">
        <v>424</v>
      </c>
      <c r="H123" s="25">
        <v>27</v>
      </c>
      <c r="I123" s="26">
        <f t="shared" si="11"/>
        <v>15.142857142857142</v>
      </c>
    </row>
    <row r="124" spans="1:9">
      <c r="A124" s="23">
        <v>3</v>
      </c>
      <c r="B124" s="24" t="s">
        <v>79</v>
      </c>
      <c r="C124" s="25">
        <v>3</v>
      </c>
      <c r="D124" s="25">
        <v>16</v>
      </c>
      <c r="E124" s="25">
        <v>9</v>
      </c>
      <c r="F124" s="25">
        <v>0</v>
      </c>
      <c r="G124" s="25">
        <v>406</v>
      </c>
      <c r="H124" s="25">
        <v>24</v>
      </c>
      <c r="I124" s="26">
        <f t="shared" si="11"/>
        <v>14.5</v>
      </c>
    </row>
    <row r="125" spans="1:9">
      <c r="A125" s="23">
        <v>4</v>
      </c>
      <c r="B125" s="24" t="s">
        <v>80</v>
      </c>
      <c r="C125" s="25">
        <v>3</v>
      </c>
      <c r="D125" s="25">
        <v>8</v>
      </c>
      <c r="E125" s="25">
        <v>11</v>
      </c>
      <c r="F125" s="25">
        <v>6</v>
      </c>
      <c r="G125" s="25">
        <v>298</v>
      </c>
      <c r="H125" s="25">
        <v>21</v>
      </c>
      <c r="I125" s="26">
        <f t="shared" si="11"/>
        <v>10.642857142857142</v>
      </c>
    </row>
    <row r="126" spans="1:9">
      <c r="H126" s="14"/>
    </row>
    <row r="127" spans="1:9" ht="21">
      <c r="A127" s="8" t="s">
        <v>81</v>
      </c>
    </row>
    <row r="128" spans="1:9" ht="11.25" customHeight="1"/>
    <row r="129" spans="1:9">
      <c r="A129" s="21" t="s">
        <v>94</v>
      </c>
      <c r="B129" s="21" t="s">
        <v>95</v>
      </c>
      <c r="C129" s="21">
        <v>20</v>
      </c>
      <c r="D129" s="21">
        <v>16</v>
      </c>
      <c r="E129" s="21">
        <v>10</v>
      </c>
      <c r="F129" s="21">
        <v>0</v>
      </c>
      <c r="G129" s="21" t="s">
        <v>4</v>
      </c>
      <c r="H129" s="21" t="s">
        <v>96</v>
      </c>
      <c r="I129" s="22" t="s">
        <v>5</v>
      </c>
    </row>
    <row r="130" spans="1:9">
      <c r="A130" s="23">
        <v>1</v>
      </c>
      <c r="B130" s="24" t="s">
        <v>82</v>
      </c>
      <c r="C130" s="25">
        <v>16</v>
      </c>
      <c r="D130" s="25">
        <v>9</v>
      </c>
      <c r="E130" s="25">
        <v>3</v>
      </c>
      <c r="F130" s="25">
        <v>0</v>
      </c>
      <c r="G130" s="25">
        <v>494</v>
      </c>
      <c r="H130" s="25">
        <v>30</v>
      </c>
      <c r="I130" s="26">
        <f t="shared" ref="I130:I133" si="12">AVERAGE(G130/28)</f>
        <v>17.642857142857142</v>
      </c>
    </row>
    <row r="131" spans="1:9">
      <c r="A131" s="23">
        <v>2</v>
      </c>
      <c r="B131" s="24" t="s">
        <v>83</v>
      </c>
      <c r="C131" s="25">
        <v>10</v>
      </c>
      <c r="D131" s="25">
        <v>12</v>
      </c>
      <c r="E131" s="25">
        <v>4</v>
      </c>
      <c r="F131" s="25">
        <v>2</v>
      </c>
      <c r="G131" s="25">
        <v>432</v>
      </c>
      <c r="H131" s="25">
        <v>27</v>
      </c>
      <c r="I131" s="26">
        <f t="shared" si="12"/>
        <v>15.428571428571429</v>
      </c>
    </row>
    <row r="132" spans="1:9">
      <c r="A132" s="23">
        <v>3</v>
      </c>
      <c r="B132" s="24" t="s">
        <v>84</v>
      </c>
      <c r="C132" s="25">
        <v>6</v>
      </c>
      <c r="D132" s="25">
        <v>8</v>
      </c>
      <c r="E132" s="25">
        <v>11</v>
      </c>
      <c r="F132" s="25">
        <v>3</v>
      </c>
      <c r="G132" s="25">
        <v>358</v>
      </c>
      <c r="H132" s="25">
        <v>24</v>
      </c>
      <c r="I132" s="26">
        <f t="shared" si="12"/>
        <v>12.785714285714286</v>
      </c>
    </row>
    <row r="133" spans="1:9">
      <c r="A133" s="23">
        <v>4</v>
      </c>
      <c r="B133" s="24" t="s">
        <v>85</v>
      </c>
      <c r="C133" s="25">
        <v>1</v>
      </c>
      <c r="D133" s="25">
        <v>12</v>
      </c>
      <c r="E133" s="25">
        <v>13</v>
      </c>
      <c r="F133" s="25">
        <v>2</v>
      </c>
      <c r="G133" s="25">
        <v>342</v>
      </c>
      <c r="H133" s="25">
        <v>21</v>
      </c>
      <c r="I133" s="26">
        <f t="shared" si="12"/>
        <v>12.214285714285714</v>
      </c>
    </row>
    <row r="134" spans="1:9">
      <c r="H134" s="14"/>
    </row>
    <row r="135" spans="1:9" ht="21">
      <c r="A135" s="8" t="s">
        <v>86</v>
      </c>
    </row>
    <row r="136" spans="1:9" ht="11.25" customHeight="1"/>
    <row r="137" spans="1:9">
      <c r="A137" s="21" t="s">
        <v>94</v>
      </c>
      <c r="B137" s="21" t="s">
        <v>95</v>
      </c>
      <c r="C137" s="21">
        <v>20</v>
      </c>
      <c r="D137" s="21">
        <v>16</v>
      </c>
      <c r="E137" s="21">
        <v>10</v>
      </c>
      <c r="F137" s="21">
        <v>0</v>
      </c>
      <c r="G137" s="21" t="s">
        <v>4</v>
      </c>
      <c r="H137" s="21" t="s">
        <v>96</v>
      </c>
      <c r="I137" s="22" t="s">
        <v>5</v>
      </c>
    </row>
    <row r="138" spans="1:9">
      <c r="A138" s="23">
        <v>1</v>
      </c>
      <c r="B138" s="24" t="s">
        <v>87</v>
      </c>
      <c r="C138" s="25">
        <v>20</v>
      </c>
      <c r="D138" s="25">
        <v>8</v>
      </c>
      <c r="E138" s="25">
        <v>0</v>
      </c>
      <c r="F138" s="25">
        <v>0</v>
      </c>
      <c r="G138" s="25">
        <v>528</v>
      </c>
      <c r="H138" s="25">
        <v>30</v>
      </c>
      <c r="I138" s="26">
        <f t="shared" ref="I138:I142" si="13">AVERAGE(G138/28)</f>
        <v>18.857142857142858</v>
      </c>
    </row>
    <row r="139" spans="1:9">
      <c r="A139" s="23">
        <v>2</v>
      </c>
      <c r="B139" s="24" t="s">
        <v>88</v>
      </c>
      <c r="C139" s="25">
        <v>21</v>
      </c>
      <c r="D139" s="25">
        <v>6</v>
      </c>
      <c r="E139" s="25">
        <v>1</v>
      </c>
      <c r="F139" s="25">
        <v>0</v>
      </c>
      <c r="G139" s="25">
        <v>526</v>
      </c>
      <c r="H139" s="25">
        <v>27</v>
      </c>
      <c r="I139" s="26">
        <f t="shared" si="13"/>
        <v>18.785714285714285</v>
      </c>
    </row>
    <row r="140" spans="1:9">
      <c r="A140" s="23">
        <v>3</v>
      </c>
      <c r="B140" s="24" t="s">
        <v>89</v>
      </c>
      <c r="C140" s="25">
        <v>20</v>
      </c>
      <c r="D140" s="25">
        <v>6</v>
      </c>
      <c r="E140" s="25">
        <v>2</v>
      </c>
      <c r="F140" s="25">
        <v>0</v>
      </c>
      <c r="G140" s="25">
        <v>516</v>
      </c>
      <c r="H140" s="25">
        <v>24</v>
      </c>
      <c r="I140" s="26">
        <f t="shared" si="13"/>
        <v>18.428571428571427</v>
      </c>
    </row>
    <row r="141" spans="1:9">
      <c r="A141" s="23">
        <v>4</v>
      </c>
      <c r="B141" s="24" t="s">
        <v>90</v>
      </c>
      <c r="C141" s="25">
        <v>17</v>
      </c>
      <c r="D141" s="25">
        <v>9</v>
      </c>
      <c r="E141" s="25">
        <v>1</v>
      </c>
      <c r="F141" s="25">
        <v>1</v>
      </c>
      <c r="G141" s="25">
        <v>494</v>
      </c>
      <c r="H141" s="25">
        <v>21</v>
      </c>
      <c r="I141" s="26">
        <f t="shared" si="13"/>
        <v>17.642857142857142</v>
      </c>
    </row>
    <row r="142" spans="1:9">
      <c r="A142" s="23">
        <v>5</v>
      </c>
      <c r="B142" s="24" t="s">
        <v>91</v>
      </c>
      <c r="C142" s="25">
        <v>12</v>
      </c>
      <c r="D142" s="25">
        <v>14</v>
      </c>
      <c r="E142" s="25">
        <v>0</v>
      </c>
      <c r="F142" s="25">
        <v>2</v>
      </c>
      <c r="G142" s="25">
        <v>464</v>
      </c>
      <c r="H142" s="25">
        <v>18</v>
      </c>
      <c r="I142" s="26">
        <f t="shared" si="13"/>
        <v>16.571428571428573</v>
      </c>
    </row>
    <row r="144" spans="1:9" ht="21">
      <c r="A144" s="8" t="s">
        <v>92</v>
      </c>
    </row>
    <row r="145" spans="1:9" ht="11.25" customHeight="1"/>
    <row r="146" spans="1:9">
      <c r="A146" s="21" t="s">
        <v>94</v>
      </c>
      <c r="B146" s="21" t="s">
        <v>95</v>
      </c>
      <c r="C146" s="21">
        <v>20</v>
      </c>
      <c r="D146" s="21">
        <v>16</v>
      </c>
      <c r="E146" s="21">
        <v>10</v>
      </c>
      <c r="F146" s="21">
        <v>0</v>
      </c>
      <c r="G146" s="21" t="s">
        <v>4</v>
      </c>
      <c r="H146" s="21" t="s">
        <v>96</v>
      </c>
      <c r="I146" s="22" t="s">
        <v>5</v>
      </c>
    </row>
    <row r="147" spans="1:9">
      <c r="A147" s="23">
        <v>1</v>
      </c>
      <c r="B147" s="24" t="s">
        <v>93</v>
      </c>
      <c r="C147" s="25">
        <v>16</v>
      </c>
      <c r="D147" s="25">
        <v>7</v>
      </c>
      <c r="E147" s="25">
        <v>5</v>
      </c>
      <c r="F147" s="25">
        <v>0</v>
      </c>
      <c r="G147" s="25">
        <v>482</v>
      </c>
      <c r="H147" s="25">
        <v>30</v>
      </c>
      <c r="I147" s="26">
        <f>AVERAGE(G147/28)</f>
        <v>17.214285714285715</v>
      </c>
    </row>
  </sheetData>
  <mergeCells count="1">
    <mergeCell ref="A52:A53"/>
  </mergeCells>
  <pageMargins left="0.35433070866141736" right="0.11811023622047245" top="0.59055118110236227" bottom="0.39370078740157483" header="0.31496062992125984" footer="0.31496062992125984"/>
  <pageSetup paperSize="9" scale="11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2025-08-31T10:41:13Z</cp:lastPrinted>
  <dcterms:created xsi:type="dcterms:W3CDTF">2025-08-30T18:09:32Z</dcterms:created>
  <dcterms:modified xsi:type="dcterms:W3CDTF">2025-08-31T10:41:15Z</dcterms:modified>
</cp:coreProperties>
</file>